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ennorsketuristforening.sharepoint.com/sites/IndreSunnfjordTurlag/Delte dokumenter/Tur- og aktivitetsleiing/"/>
    </mc:Choice>
  </mc:AlternateContent>
  <xr:revisionPtr revIDLastSave="4" documentId="13_ncr:1_{AE8DC239-0644-4C71-82F2-2A2778D42CA0}" xr6:coauthVersionLast="47" xr6:coauthVersionMax="47" xr10:uidLastSave="{790AE1F8-7025-42BE-9414-5C4759BF7852}"/>
  <bookViews>
    <workbookView xWindow="-108" yWindow="-108" windowWidth="41496" windowHeight="16776" xr2:uid="{00000000-000D-0000-FFFF-FFFF00000000}"/>
  </bookViews>
  <sheets>
    <sheet name="Utleggskjema (Frivillige)" sheetId="1" r:id="rId1"/>
    <sheet name="Input for forening" sheetId="2" state="hidden" r:id="rId2"/>
  </sheets>
  <definedNames>
    <definedName name="_xlnm.Print_Area" localSheetId="0">'Utleggskjema (Frivillige)'!$B$2:$P$75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6" i="1" l="1"/>
  <c r="G65" i="1"/>
  <c r="M61" i="1"/>
  <c r="O61" i="1" s="1"/>
  <c r="M56" i="1"/>
  <c r="O56" i="1" s="1"/>
  <c r="M51" i="1"/>
  <c r="O51" i="1" s="1"/>
  <c r="M46" i="1"/>
  <c r="O46" i="1" s="1"/>
  <c r="M41" i="1"/>
  <c r="O41" i="1" s="1"/>
  <c r="F4" i="1"/>
  <c r="O65" i="1" l="1"/>
  <c r="O7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tc={1D12245D-9280-49DB-9140-1A0DFFA8A1AD}</author>
    <author>tc={E40BA99F-EB4D-4BFF-88BF-9EEF44FD8CA6}</author>
    <author>tc={2422E8F4-C476-47EA-8FDD-51374E7F01E6}</author>
    <author>tc={04BC2283-8209-427C-921C-A1FE17B3A7C3}</author>
    <author>tc={7A96D9C8-3F33-4804-B52E-6F0A8C54AB58}</author>
    <author>tc={01F7D5F4-4BA7-4372-A85E-B25409B4C1AD}</author>
    <author>tc={4F337688-3136-4C0B-9F28-9DF4F887CF9F}</author>
    <author>tc={6279792A-71B8-4B1A-BF17-FFB7E5D06D17}</author>
    <author>tc={7FC622BE-49F7-48F3-ABF3-27D342CE035F}</author>
    <author>tc={5007504A-0A95-4F79-8BC8-9763357378F6}</author>
  </authors>
  <commentList>
    <comment ref="K40" authorId="0" shapeId="0" xr:uid="{1D12245D-9280-49DB-9140-1A0DFFA8A1AD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Dersom du har hatt passasjerer - legg inn antall så oppdaterer sats for strekningen seg automatisk</t>
      </text>
    </comment>
    <comment ref="G43" authorId="1" shapeId="0" xr:uid="{E40BA99F-EB4D-4BFF-88BF-9EEF44FD8CA6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Egen summering for bompenger i bunn, påvirker ikke summering for kjøregodtgjørelse</t>
      </text>
    </comment>
    <comment ref="K45" authorId="2" shapeId="0" xr:uid="{2422E8F4-C476-47EA-8FDD-51374E7F01E6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Dersom du har hatt passasjerer - legg inn antall så oppdaterer sats for strekningen seg automatisk</t>
      </text>
    </comment>
    <comment ref="G48" authorId="3" shapeId="0" xr:uid="{04BC2283-8209-427C-921C-A1FE17B3A7C3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Egen summering for bompenger i bunn, påvirker ikke summering for kjøregodtgjørelse</t>
      </text>
    </comment>
    <comment ref="K50" authorId="4" shapeId="0" xr:uid="{7A96D9C8-3F33-4804-B52E-6F0A8C54AB58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Dersom du har hatt passasjerer - legg inn antall så oppdaterer sats for strekningen seg automatisk</t>
      </text>
    </comment>
    <comment ref="G53" authorId="5" shapeId="0" xr:uid="{01F7D5F4-4BA7-4372-A85E-B25409B4C1AD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Egen summering for bompenger i bunn, påvirker ikke summering for kjøregodtgjørelse</t>
      </text>
    </comment>
    <comment ref="K55" authorId="6" shapeId="0" xr:uid="{4F337688-3136-4C0B-9F28-9DF4F887CF9F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Dersom du har hatt passasjerer - legg inn antall så oppdaterer sats for strekningen seg automatisk</t>
      </text>
    </comment>
    <comment ref="G58" authorId="7" shapeId="0" xr:uid="{6279792A-71B8-4B1A-BF17-FFB7E5D06D17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Egen summering for bompenger i bunn, påvirker ikke summering for kjøregodtgjørelse</t>
      </text>
    </comment>
    <comment ref="K60" authorId="8" shapeId="0" xr:uid="{7FC622BE-49F7-48F3-ABF3-27D342CE035F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Dersom du har hatt passasjerer - legg inn antall så oppdaterer sats for strekningen seg automatisk</t>
      </text>
    </comment>
    <comment ref="G63" authorId="9" shapeId="0" xr:uid="{5007504A-0A95-4F79-8BC8-9763357378F6}">
      <text>
        <t>[Kommentartråd]
Din versjon av Excel lar deg lese denne kommentartråden. Eventuelle endringer i den vil imidlertid bli fjernet hvis filen åpnes i en nyere versjon av Excel. Finn ut mer: https://go.microsoft.com/fwlink/?linkid=870924
Kommentar:
    Egen summering for bompenger i bunn, påvirker ikke summering for kjøregodtgjørelse</t>
      </text>
    </comment>
  </commentList>
</comments>
</file>

<file path=xl/sharedStrings.xml><?xml version="1.0" encoding="utf-8"?>
<sst xmlns="http://schemas.openxmlformats.org/spreadsheetml/2006/main" count="89" uniqueCount="42">
  <si>
    <t>UTLEGG &amp; KJØRING (FRIVILLIGE)</t>
  </si>
  <si>
    <t xml:space="preserve">
Sendes i PDF format sammen med scannede bilag til :</t>
  </si>
  <si>
    <t xml:space="preserve"> (alt sammen i én fil!)</t>
  </si>
  <si>
    <t>PERSONLIGE OPPLYSNINGER</t>
  </si>
  <si>
    <t>NAVN</t>
  </si>
  <si>
    <t>BANK KONTONUMMER</t>
  </si>
  <si>
    <t>ADRESSE</t>
  </si>
  <si>
    <t>POSTNUMMER / STED</t>
  </si>
  <si>
    <t>E-POST</t>
  </si>
  <si>
    <t>MOBIL</t>
  </si>
  <si>
    <r>
      <t xml:space="preserve">UTLEGG </t>
    </r>
    <r>
      <rPr>
        <sz val="10"/>
        <color theme="1"/>
        <rFont val="Arial"/>
        <family val="2"/>
      </rPr>
      <t>(Kvittering for utlegg skal legges ved, gjelder også parkering)</t>
    </r>
  </si>
  <si>
    <t>FORMÅL</t>
  </si>
  <si>
    <t>DATO</t>
  </si>
  <si>
    <t>BILAG</t>
  </si>
  <si>
    <t>KONTO</t>
  </si>
  <si>
    <t>AVD.</t>
  </si>
  <si>
    <t>PROSJEKT</t>
  </si>
  <si>
    <t>TUR</t>
  </si>
  <si>
    <t>BELØP</t>
  </si>
  <si>
    <t>SUM:</t>
  </si>
  <si>
    <r>
      <t>KJØREGODTGJØRELSE</t>
    </r>
    <r>
      <rPr>
        <sz val="10"/>
        <color theme="1"/>
        <rFont val="Arial"/>
        <family val="2"/>
      </rPr>
      <t xml:space="preserve"> (KR.  PER KILOMETER)</t>
    </r>
    <r>
      <rPr>
        <sz val="16"/>
        <color theme="1"/>
        <rFont val="Arial"/>
        <family val="2"/>
      </rPr>
      <t xml:space="preserve"> + BOMPENGER</t>
    </r>
  </si>
  <si>
    <t>STREKNING (FRA-TIL)</t>
  </si>
  <si>
    <t>KM</t>
  </si>
  <si>
    <t>Passasjerer</t>
  </si>
  <si>
    <t>Sats</t>
  </si>
  <si>
    <t>Bompenger på strekningen kr</t>
  </si>
  <si>
    <t>Sum bompenger</t>
  </si>
  <si>
    <t>SUM KM Godtgjørelse:</t>
  </si>
  <si>
    <t>SIGNATUR</t>
  </si>
  <si>
    <t>SIGNATUR UTSTEDER</t>
  </si>
  <si>
    <t>SUM (TOTAL):</t>
  </si>
  <si>
    <t xml:space="preserve">GODKJENT </t>
  </si>
  <si>
    <t>Her legger dere inn informasjon i gule felt før skjema sendes til brukere</t>
  </si>
  <si>
    <t>Skjul deretter dette arket</t>
  </si>
  <si>
    <t>Fakturaepost</t>
  </si>
  <si>
    <t>@faktura.poweroffice.net</t>
  </si>
  <si>
    <t>Sats per KM</t>
  </si>
  <si>
    <t>(Skattefri sats 3,5 kr per kilometer,  satser høyere enn dette generer skatteplikt og skal ikke benyttes)</t>
  </si>
  <si>
    <t>Sats per passasjer</t>
  </si>
  <si>
    <t>(Skattefri sats 1 kr per passasjer,  satser høyere enn dette generer skatteplikt og skal ikke benyttes)</t>
  </si>
  <si>
    <t xml:space="preserve">Passasjerer </t>
  </si>
  <si>
    <t>dnt.indresunnfjord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</si>
</sst>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30"/>
      <color theme="1"/>
      <name val="Arial"/>
      <family val="2"/>
    </font>
    <font>
      <b/>
      <sz val="3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24"/>
      <color theme="1"/>
      <name val="Calibri"/>
      <family val="2"/>
    </font>
    <font>
      <sz val="24"/>
      <color theme="1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auto="1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3" borderId="1" xfId="0" applyFont="1" applyFill="1" applyBorder="1" applyAlignment="1" applyProtection="1">
      <alignment vertical="center"/>
      <protection hidden="1"/>
    </xf>
    <xf numFmtId="0" fontId="1" fillId="3" borderId="5" xfId="0" applyFont="1" applyFill="1" applyBorder="1" applyAlignment="1" applyProtection="1">
      <alignment vertical="center"/>
      <protection hidden="1"/>
    </xf>
    <xf numFmtId="0" fontId="1" fillId="3" borderId="5" xfId="0" applyFont="1" applyFill="1" applyBorder="1" applyAlignment="1" applyProtection="1">
      <alignment horizontal="left" vertical="center"/>
      <protection hidden="1"/>
    </xf>
    <xf numFmtId="0" fontId="1" fillId="3" borderId="5" xfId="0" applyFont="1" applyFill="1" applyBorder="1" applyAlignment="1" applyProtection="1">
      <alignment horizontal="center" vertical="center"/>
      <protection hidden="1"/>
    </xf>
    <xf numFmtId="4" fontId="1" fillId="3" borderId="5" xfId="0" applyNumberFormat="1" applyFont="1" applyFill="1" applyBorder="1" applyAlignment="1" applyProtection="1">
      <alignment vertical="center"/>
      <protection hidden="1"/>
    </xf>
    <xf numFmtId="0" fontId="1" fillId="3" borderId="3" xfId="0" applyFont="1" applyFill="1" applyBorder="1" applyAlignment="1" applyProtection="1">
      <alignment vertical="center"/>
      <protection hidden="1"/>
    </xf>
    <xf numFmtId="0" fontId="1" fillId="3" borderId="4" xfId="0" applyFont="1" applyFill="1" applyBorder="1" applyAlignment="1" applyProtection="1">
      <alignment vertical="center"/>
      <protection hidden="1"/>
    </xf>
    <xf numFmtId="0" fontId="1" fillId="2" borderId="10" xfId="0" applyFont="1" applyFill="1" applyBorder="1" applyAlignment="1" applyProtection="1">
      <alignment horizontal="left" vertical="center"/>
      <protection hidden="1"/>
    </xf>
    <xf numFmtId="0" fontId="1" fillId="2" borderId="10" xfId="0" applyFont="1" applyFill="1" applyBorder="1" applyAlignment="1" applyProtection="1">
      <alignment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4" fontId="1" fillId="2" borderId="10" xfId="0" applyNumberFormat="1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4" fontId="1" fillId="2" borderId="9" xfId="0" applyNumberFormat="1" applyFont="1" applyFill="1" applyBorder="1" applyAlignment="1" applyProtection="1">
      <alignment vertical="center"/>
      <protection hidden="1"/>
    </xf>
    <xf numFmtId="0" fontId="1" fillId="3" borderId="3" xfId="0" applyFont="1" applyFill="1" applyBorder="1" applyProtection="1">
      <protection hidden="1"/>
    </xf>
    <xf numFmtId="0" fontId="1" fillId="2" borderId="2" xfId="0" applyFont="1" applyFill="1" applyBorder="1" applyProtection="1">
      <protection hidden="1"/>
    </xf>
    <xf numFmtId="0" fontId="1" fillId="3" borderId="4" xfId="0" applyFont="1" applyFill="1" applyBorder="1" applyProtection="1">
      <protection hidden="1"/>
    </xf>
    <xf numFmtId="0" fontId="1" fillId="3" borderId="1" xfId="0" applyFont="1" applyFill="1" applyBorder="1" applyProtection="1">
      <protection hidden="1"/>
    </xf>
    <xf numFmtId="0" fontId="2" fillId="3" borderId="3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4" fontId="2" fillId="2" borderId="2" xfId="0" applyNumberFormat="1" applyFont="1" applyFill="1" applyBorder="1" applyAlignment="1" applyProtection="1">
      <alignment vertical="center"/>
      <protection hidden="1"/>
    </xf>
    <xf numFmtId="0" fontId="3" fillId="3" borderId="3" xfId="0" applyFont="1" applyFill="1" applyBorder="1" applyProtection="1">
      <protection hidden="1"/>
    </xf>
    <xf numFmtId="0" fontId="3" fillId="2" borderId="2" xfId="0" applyFont="1" applyFill="1" applyBorder="1" applyProtection="1"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4" fontId="3" fillId="2" borderId="2" xfId="0" applyNumberFormat="1" applyFont="1" applyFill="1" applyBorder="1" applyAlignment="1" applyProtection="1">
      <alignment horizontal="right"/>
      <protection hidden="1"/>
    </xf>
    <xf numFmtId="0" fontId="3" fillId="3" borderId="4" xfId="0" applyFont="1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164" fontId="1" fillId="2" borderId="2" xfId="0" applyNumberFormat="1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4" fontId="1" fillId="2" borderId="2" xfId="0" applyNumberFormat="1" applyFont="1" applyFill="1" applyBorder="1" applyAlignment="1" applyProtection="1">
      <alignment horizontal="right" vertical="center"/>
      <protection hidden="1"/>
    </xf>
    <xf numFmtId="164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4" fontId="2" fillId="0" borderId="2" xfId="0" applyNumberFormat="1" applyFont="1" applyBorder="1" applyAlignment="1" applyProtection="1">
      <alignment horizontal="right" vertical="center"/>
      <protection locked="0"/>
    </xf>
    <xf numFmtId="164" fontId="2" fillId="2" borderId="2" xfId="0" applyNumberFormat="1" applyFont="1" applyFill="1" applyBorder="1" applyAlignment="1" applyProtection="1">
      <alignment horizontal="left" vertical="center"/>
      <protection hidden="1"/>
    </xf>
    <xf numFmtId="4" fontId="2" fillId="2" borderId="2" xfId="0" applyNumberFormat="1" applyFont="1" applyFill="1" applyBorder="1" applyAlignment="1" applyProtection="1">
      <alignment horizontal="right" vertical="center"/>
      <protection hidden="1"/>
    </xf>
    <xf numFmtId="4" fontId="1" fillId="2" borderId="2" xfId="0" applyNumberFormat="1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right" vertical="center"/>
      <protection hidden="1"/>
    </xf>
    <xf numFmtId="4" fontId="1" fillId="2" borderId="7" xfId="0" applyNumberFormat="1" applyFont="1" applyFill="1" applyBorder="1" applyAlignment="1" applyProtection="1">
      <alignment vertical="center"/>
      <protection hidden="1"/>
    </xf>
    <xf numFmtId="4" fontId="2" fillId="2" borderId="8" xfId="0" applyNumberFormat="1" applyFont="1" applyFill="1" applyBorder="1" applyAlignment="1" applyProtection="1">
      <alignment vertical="center"/>
      <protection hidden="1"/>
    </xf>
    <xf numFmtId="4" fontId="3" fillId="2" borderId="2" xfId="0" applyNumberFormat="1" applyFont="1" applyFill="1" applyBorder="1" applyProtection="1">
      <protection hidden="1"/>
    </xf>
    <xf numFmtId="0" fontId="2" fillId="2" borderId="11" xfId="0" applyFont="1" applyFill="1" applyBorder="1" applyAlignment="1" applyProtection="1">
      <alignment horizontal="left" vertical="center"/>
      <protection locked="0"/>
    </xf>
    <xf numFmtId="4" fontId="4" fillId="2" borderId="7" xfId="0" applyNumberFormat="1" applyFont="1" applyFill="1" applyBorder="1" applyAlignment="1" applyProtection="1">
      <alignment horizontal="right" vertical="center"/>
      <protection hidden="1"/>
    </xf>
    <xf numFmtId="4" fontId="3" fillId="2" borderId="8" xfId="0" applyNumberFormat="1" applyFont="1" applyFill="1" applyBorder="1" applyProtection="1">
      <protection hidden="1"/>
    </xf>
    <xf numFmtId="0" fontId="1" fillId="3" borderId="6" xfId="0" applyFont="1" applyFill="1" applyBorder="1" applyAlignment="1" applyProtection="1">
      <alignment vertical="center"/>
      <protection hidden="1"/>
    </xf>
    <xf numFmtId="0" fontId="1" fillId="3" borderId="6" xfId="0" applyFont="1" applyFill="1" applyBorder="1" applyAlignment="1" applyProtection="1">
      <alignment horizontal="left" vertical="center"/>
      <protection hidden="1"/>
    </xf>
    <xf numFmtId="0" fontId="1" fillId="3" borderId="6" xfId="0" applyFont="1" applyFill="1" applyBorder="1" applyAlignment="1" applyProtection="1">
      <alignment horizontal="center" vertical="center"/>
      <protection hidden="1"/>
    </xf>
    <xf numFmtId="4" fontId="1" fillId="3" borderId="6" xfId="0" applyNumberFormat="1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4" fontId="1" fillId="3" borderId="1" xfId="0" applyNumberFormat="1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4" fontId="1" fillId="2" borderId="8" xfId="0" applyNumberFormat="1" applyFont="1" applyFill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4" fontId="2" fillId="2" borderId="10" xfId="0" applyNumberFormat="1" applyFont="1" applyFill="1" applyBorder="1" applyAlignment="1" applyProtection="1">
      <alignment vertical="center"/>
      <protection hidden="1"/>
    </xf>
    <xf numFmtId="4" fontId="2" fillId="2" borderId="7" xfId="0" applyNumberFormat="1" applyFont="1" applyFill="1" applyBorder="1" applyAlignment="1" applyProtection="1">
      <alignment horizontal="right" vertical="center"/>
      <protection hidden="1"/>
    </xf>
    <xf numFmtId="0" fontId="5" fillId="3" borderId="3" xfId="0" applyFont="1" applyFill="1" applyBorder="1" applyAlignment="1" applyProtection="1">
      <alignment vertical="center"/>
      <protection hidden="1"/>
    </xf>
    <xf numFmtId="0" fontId="5" fillId="3" borderId="4" xfId="0" applyFont="1" applyFill="1" applyBorder="1" applyAlignment="1" applyProtection="1">
      <alignment vertical="center"/>
      <protection hidden="1"/>
    </xf>
    <xf numFmtId="0" fontId="5" fillId="3" borderId="1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Protection="1">
      <protection hidden="1"/>
    </xf>
    <xf numFmtId="0" fontId="8" fillId="2" borderId="9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4" fontId="7" fillId="2" borderId="2" xfId="0" applyNumberFormat="1" applyFont="1" applyFill="1" applyBorder="1" applyAlignment="1" applyProtection="1">
      <alignment horizontal="right"/>
      <protection hidden="1"/>
    </xf>
    <xf numFmtId="0" fontId="1" fillId="2" borderId="15" xfId="0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horizontal="left" vertical="center"/>
      <protection hidden="1"/>
    </xf>
    <xf numFmtId="0" fontId="1" fillId="2" borderId="16" xfId="0" applyFont="1" applyFill="1" applyBorder="1" applyAlignment="1" applyProtection="1">
      <alignment vertical="center"/>
      <protection hidden="1"/>
    </xf>
    <xf numFmtId="0" fontId="1" fillId="2" borderId="17" xfId="0" applyFont="1" applyFill="1" applyBorder="1" applyAlignment="1" applyProtection="1">
      <alignment vertical="center"/>
      <protection hidden="1"/>
    </xf>
    <xf numFmtId="0" fontId="1" fillId="2" borderId="18" xfId="0" applyFont="1" applyFill="1" applyBorder="1" applyAlignment="1" applyProtection="1">
      <alignment vertical="center"/>
      <protection hidden="1"/>
    </xf>
    <xf numFmtId="0" fontId="2" fillId="2" borderId="19" xfId="0" applyFont="1" applyFill="1" applyBorder="1" applyAlignment="1" applyProtection="1">
      <alignment vertical="center"/>
      <protection hidden="1"/>
    </xf>
    <xf numFmtId="0" fontId="1" fillId="2" borderId="20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Protection="1">
      <protection hidden="1"/>
    </xf>
    <xf numFmtId="0" fontId="1" fillId="2" borderId="12" xfId="0" applyFont="1" applyFill="1" applyBorder="1" applyProtection="1">
      <protection hidden="1"/>
    </xf>
    <xf numFmtId="0" fontId="2" fillId="2" borderId="14" xfId="0" applyFont="1" applyFill="1" applyBorder="1" applyAlignment="1" applyProtection="1">
      <alignment vertical="center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3" fillId="2" borderId="14" xfId="0" applyFont="1" applyFill="1" applyBorder="1" applyProtection="1">
      <protection hidden="1"/>
    </xf>
    <xf numFmtId="0" fontId="3" fillId="2" borderId="12" xfId="0" applyFont="1" applyFill="1" applyBorder="1" applyProtection="1"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1" fillId="2" borderId="12" xfId="0" applyFont="1" applyFill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164" fontId="2" fillId="2" borderId="10" xfId="0" applyNumberFormat="1" applyFont="1" applyFill="1" applyBorder="1" applyAlignment="1" applyProtection="1">
      <alignment horizontal="left" vertical="center"/>
      <protection hidden="1"/>
    </xf>
    <xf numFmtId="0" fontId="2" fillId="2" borderId="18" xfId="0" applyFont="1" applyFill="1" applyBorder="1" applyAlignment="1" applyProtection="1">
      <alignment vertical="center"/>
      <protection hidden="1"/>
    </xf>
    <xf numFmtId="0" fontId="7" fillId="2" borderId="8" xfId="0" applyFont="1" applyFill="1" applyBorder="1" applyProtection="1">
      <protection hidden="1"/>
    </xf>
    <xf numFmtId="0" fontId="9" fillId="2" borderId="2" xfId="0" applyFont="1" applyFill="1" applyBorder="1" applyAlignment="1" applyProtection="1">
      <alignment horizontal="right" vertical="center"/>
      <protection hidden="1"/>
    </xf>
    <xf numFmtId="0" fontId="7" fillId="2" borderId="2" xfId="0" applyFont="1" applyFill="1" applyBorder="1" applyAlignment="1" applyProtection="1">
      <alignment horizontal="right" vertical="center"/>
      <protection hidden="1"/>
    </xf>
    <xf numFmtId="0" fontId="6" fillId="2" borderId="17" xfId="0" applyFont="1" applyFill="1" applyBorder="1" applyAlignment="1" applyProtection="1">
      <alignment vertical="center"/>
      <protection hidden="1"/>
    </xf>
    <xf numFmtId="0" fontId="6" fillId="2" borderId="18" xfId="0" applyFont="1" applyFill="1" applyBorder="1" applyAlignment="1" applyProtection="1">
      <alignment vertical="center"/>
      <protection hidden="1"/>
    </xf>
    <xf numFmtId="0" fontId="1" fillId="2" borderId="22" xfId="0" applyFont="1" applyFill="1" applyBorder="1" applyAlignment="1" applyProtection="1">
      <alignment vertical="center"/>
      <protection hidden="1"/>
    </xf>
    <xf numFmtId="0" fontId="1" fillId="2" borderId="21" xfId="0" applyFont="1" applyFill="1" applyBorder="1" applyAlignment="1" applyProtection="1">
      <alignment horizontal="left" vertical="center"/>
      <protection hidden="1"/>
    </xf>
    <xf numFmtId="0" fontId="1" fillId="2" borderId="21" xfId="0" applyFont="1" applyFill="1" applyBorder="1" applyAlignment="1" applyProtection="1">
      <alignment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4" fontId="1" fillId="2" borderId="21" xfId="0" applyNumberFormat="1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6" fillId="2" borderId="10" xfId="0" applyFont="1" applyFill="1" applyBorder="1" applyAlignment="1" applyProtection="1">
      <alignment horizontal="right" vertical="center"/>
      <protection hidden="1"/>
    </xf>
    <xf numFmtId="0" fontId="10" fillId="2" borderId="0" xfId="0" applyFont="1" applyFill="1" applyAlignment="1" applyProtection="1">
      <alignment horizontal="right" vertical="center"/>
      <protection hidden="1"/>
    </xf>
    <xf numFmtId="0" fontId="10" fillId="2" borderId="0" xfId="0" applyFont="1" applyFill="1" applyAlignment="1" applyProtection="1">
      <alignment horizontal="left"/>
      <protection hidden="1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right"/>
      <protection hidden="1"/>
    </xf>
    <xf numFmtId="0" fontId="0" fillId="0" borderId="0" xfId="0" quotePrefix="1"/>
    <xf numFmtId="0" fontId="7" fillId="2" borderId="12" xfId="0" applyFont="1" applyFill="1" applyBorder="1" applyProtection="1">
      <protection hidden="1"/>
    </xf>
    <xf numFmtId="0" fontId="7" fillId="2" borderId="13" xfId="0" applyFont="1" applyFill="1" applyBorder="1" applyProtection="1">
      <protection hidden="1"/>
    </xf>
    <xf numFmtId="0" fontId="7" fillId="2" borderId="13" xfId="0" applyFont="1" applyFill="1" applyBorder="1" applyAlignment="1" applyProtection="1">
      <alignment horizontal="center"/>
      <protection hidden="1"/>
    </xf>
    <xf numFmtId="1" fontId="2" fillId="0" borderId="14" xfId="0" applyNumberFormat="1" applyFont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Protection="1">
      <protection hidden="1"/>
    </xf>
    <xf numFmtId="0" fontId="0" fillId="4" borderId="0" xfId="0" applyFill="1" applyProtection="1">
      <protection locked="0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1" fillId="2" borderId="2" xfId="0" applyFont="1" applyFill="1" applyBorder="1" applyAlignment="1" applyProtection="1">
      <alignment horizontal="right" vertical="center"/>
      <protection hidden="1"/>
    </xf>
    <xf numFmtId="0" fontId="13" fillId="0" borderId="0" xfId="0" applyFont="1"/>
    <xf numFmtId="0" fontId="2" fillId="0" borderId="2" xfId="0" applyFont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/>
      <protection hidden="1"/>
    </xf>
    <xf numFmtId="164" fontId="2" fillId="0" borderId="12" xfId="0" applyNumberFormat="1" applyFont="1" applyBorder="1" applyAlignment="1" applyProtection="1">
      <alignment horizontal="center" vertical="center"/>
      <protection locked="0"/>
    </xf>
    <xf numFmtId="164" fontId="2" fillId="0" borderId="13" xfId="0" applyNumberFormat="1" applyFont="1" applyBorder="1" applyAlignment="1" applyProtection="1">
      <alignment horizontal="center" vertical="center"/>
      <protection locked="0"/>
    </xf>
    <xf numFmtId="164" fontId="2" fillId="0" borderId="14" xfId="0" applyNumberFormat="1" applyFont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left" vertical="center"/>
      <protection hidden="1"/>
    </xf>
    <xf numFmtId="0" fontId="12" fillId="0" borderId="24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/>
      <protection hidden="1"/>
    </xf>
    <xf numFmtId="164" fontId="2" fillId="0" borderId="12" xfId="0" applyNumberFormat="1" applyFont="1" applyBorder="1" applyAlignment="1" applyProtection="1">
      <alignment horizontal="left" vertical="center"/>
      <protection locked="0"/>
    </xf>
    <xf numFmtId="164" fontId="2" fillId="0" borderId="13" xfId="0" applyNumberFormat="1" applyFont="1" applyBorder="1" applyAlignment="1" applyProtection="1">
      <alignment horizontal="left" vertical="center"/>
      <protection locked="0"/>
    </xf>
    <xf numFmtId="164" fontId="2" fillId="0" borderId="14" xfId="0" applyNumberFormat="1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1</xdr:row>
      <xdr:rowOff>123825</xdr:rowOff>
    </xdr:from>
    <xdr:to>
      <xdr:col>14</xdr:col>
      <xdr:colOff>969360</xdr:colOff>
      <xdr:row>3</xdr:row>
      <xdr:rowOff>98997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B11F1EA-0DBB-4018-BFF5-B727DBA1A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9075" y="304800"/>
          <a:ext cx="2276190" cy="50476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hristine Dorthea Jacobsen" id="{55F3D81E-D9CD-4CDF-B280-8A6879D8FBD6}" userId="S::christine@stf.no::d58a5e7b-a552-4888-93cd-078aa5aad71b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0" dT="2021-10-27T07:19:01.81" personId="{55F3D81E-D9CD-4CDF-B280-8A6879D8FBD6}" id="{1D12245D-9280-49DB-9140-1A0DFFA8A1AD}">
    <text>Dersom du har hatt passasjerer - legg inn antall så oppdaterer sats for strekningen seg automatisk</text>
  </threadedComment>
  <threadedComment ref="G43" dT="2021-10-27T07:39:55.82" personId="{55F3D81E-D9CD-4CDF-B280-8A6879D8FBD6}" id="{E40BA99F-EB4D-4BFF-88BF-9EEF44FD8CA6}">
    <text>Egen summering for bompenger i bunn, påvirker ikke summering for kjøregodtgjørelse</text>
  </threadedComment>
  <threadedComment ref="K45" dT="2021-10-27T07:19:01.81" personId="{55F3D81E-D9CD-4CDF-B280-8A6879D8FBD6}" id="{2422E8F4-C476-47EA-8FDD-51374E7F01E6}">
    <text>Dersom du har hatt passasjerer - legg inn antall så oppdaterer sats for strekningen seg automatisk</text>
  </threadedComment>
  <threadedComment ref="G48" dT="2021-10-27T07:39:55.82" personId="{55F3D81E-D9CD-4CDF-B280-8A6879D8FBD6}" id="{04BC2283-8209-427C-921C-A1FE17B3A7C3}">
    <text>Egen summering for bompenger i bunn, påvirker ikke summering for kjøregodtgjørelse</text>
  </threadedComment>
  <threadedComment ref="K50" dT="2021-10-27T07:19:01.81" personId="{55F3D81E-D9CD-4CDF-B280-8A6879D8FBD6}" id="{7A96D9C8-3F33-4804-B52E-6F0A8C54AB58}">
    <text>Dersom du har hatt passasjerer - legg inn antall så oppdaterer sats for strekningen seg automatisk</text>
  </threadedComment>
  <threadedComment ref="G53" dT="2021-10-27T07:39:55.82" personId="{55F3D81E-D9CD-4CDF-B280-8A6879D8FBD6}" id="{01F7D5F4-4BA7-4372-A85E-B25409B4C1AD}">
    <text>Egen summering for bompenger i bunn, påvirker ikke summering for kjøregodtgjørelse</text>
  </threadedComment>
  <threadedComment ref="K55" dT="2021-10-27T07:19:01.81" personId="{55F3D81E-D9CD-4CDF-B280-8A6879D8FBD6}" id="{4F337688-3136-4C0B-9F28-9DF4F887CF9F}">
    <text>Dersom du har hatt passasjerer - legg inn antall så oppdaterer sats for strekningen seg automatisk</text>
  </threadedComment>
  <threadedComment ref="G58" dT="2021-10-27T07:39:55.82" personId="{55F3D81E-D9CD-4CDF-B280-8A6879D8FBD6}" id="{6279792A-71B8-4B1A-BF17-FFB7E5D06D17}">
    <text>Egen summering for bompenger i bunn, påvirker ikke summering for kjøregodtgjørelse</text>
  </threadedComment>
  <threadedComment ref="K60" dT="2021-10-27T07:19:01.81" personId="{55F3D81E-D9CD-4CDF-B280-8A6879D8FBD6}" id="{7FC622BE-49F7-48F3-ABF3-27D342CE035F}">
    <text>Dersom du har hatt passasjerer - legg inn antall så oppdaterer sats for strekningen seg automatisk</text>
  </threadedComment>
  <threadedComment ref="G63" dT="2021-10-27T07:39:55.82" personId="{55F3D81E-D9CD-4CDF-B280-8A6879D8FBD6}" id="{5007504A-0A95-4F79-8BC8-9763357378F6}">
    <text>Egen summering for bompenger i bunn, påvirker ikke summering for kjøregodtgjørelse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6"/>
  <sheetViews>
    <sheetView showGridLines="0" showRowColHeaders="0" tabSelected="1" zoomScaleNormal="100" workbookViewId="0">
      <selection activeCell="C22" sqref="C22"/>
    </sheetView>
  </sheetViews>
  <sheetFormatPr baseColWidth="10" defaultColWidth="11.44140625" defaultRowHeight="13.8" x14ac:dyDescent="0.3"/>
  <cols>
    <col min="1" max="1" width="35.6640625" style="1" customWidth="1"/>
    <col min="2" max="2" width="2.6640625" style="1" customWidth="1"/>
    <col min="3" max="3" width="15.6640625" style="54" customWidth="1"/>
    <col min="4" max="4" width="0.88671875" style="1" customWidth="1"/>
    <col min="5" max="5" width="38.33203125" style="1" customWidth="1"/>
    <col min="6" max="6" width="1.6640625" style="1" customWidth="1"/>
    <col min="7" max="7" width="9.6640625" style="55" customWidth="1"/>
    <col min="8" max="8" width="0.88671875" style="55" customWidth="1"/>
    <col min="9" max="9" width="9.6640625" style="55" customWidth="1"/>
    <col min="10" max="10" width="0.88671875" style="55" customWidth="1"/>
    <col min="11" max="11" width="9.6640625" style="55" customWidth="1"/>
    <col min="12" max="12" width="0.88671875" style="55" customWidth="1"/>
    <col min="13" max="13" width="9.6640625" style="55" customWidth="1"/>
    <col min="14" max="14" width="0.88671875" style="1" customWidth="1"/>
    <col min="15" max="15" width="15.6640625" style="56" customWidth="1"/>
    <col min="16" max="16" width="2.6640625" style="1" customWidth="1"/>
    <col min="17" max="16384" width="11.44140625" style="1"/>
  </cols>
  <sheetData>
    <row r="1" spans="1:17" x14ac:dyDescent="0.3">
      <c r="B1" s="2"/>
      <c r="C1" s="3"/>
      <c r="D1" s="2"/>
      <c r="E1" s="2"/>
      <c r="F1" s="2"/>
      <c r="G1" s="4"/>
      <c r="H1" s="4"/>
      <c r="I1" s="4"/>
      <c r="J1" s="4"/>
      <c r="K1" s="4"/>
      <c r="L1" s="4"/>
      <c r="M1" s="4"/>
      <c r="N1" s="2"/>
      <c r="O1" s="5"/>
      <c r="P1" s="2"/>
    </row>
    <row r="2" spans="1:17" ht="12" customHeight="1" x14ac:dyDescent="0.3">
      <c r="A2" s="6"/>
      <c r="B2" s="71"/>
      <c r="C2" s="72"/>
      <c r="D2" s="57"/>
      <c r="E2" s="57"/>
      <c r="F2" s="57"/>
      <c r="G2" s="58"/>
      <c r="H2" s="58"/>
      <c r="I2" s="58"/>
      <c r="J2" s="58"/>
      <c r="K2" s="58"/>
      <c r="L2" s="58"/>
      <c r="M2" s="58"/>
      <c r="N2" s="57"/>
      <c r="O2" s="59"/>
      <c r="P2" s="73"/>
      <c r="Q2" s="7"/>
    </row>
    <row r="3" spans="1:17" s="66" customFormat="1" ht="30" customHeight="1" x14ac:dyDescent="0.3">
      <c r="A3" s="64"/>
      <c r="B3" s="92"/>
      <c r="C3" s="125" t="s">
        <v>0</v>
      </c>
      <c r="D3" s="126"/>
      <c r="E3" s="126"/>
      <c r="F3" s="126"/>
      <c r="G3" s="127"/>
      <c r="H3" s="101"/>
      <c r="I3" s="101"/>
      <c r="J3" s="101"/>
      <c r="K3" s="101"/>
      <c r="L3" s="101"/>
      <c r="M3" s="101"/>
      <c r="N3" s="101"/>
      <c r="O3" s="101"/>
      <c r="P3" s="93"/>
      <c r="Q3" s="65"/>
    </row>
    <row r="4" spans="1:17" s="66" customFormat="1" ht="30" customHeight="1" x14ac:dyDescent="0.25">
      <c r="A4" s="64"/>
      <c r="B4" s="100"/>
      <c r="C4" s="103" t="s">
        <v>1</v>
      </c>
      <c r="D4" s="102"/>
      <c r="E4" s="102"/>
      <c r="F4" s="103" t="str">
        <f>CONCATENATE('Input for forening'!B5,'Input for forening'!C5)</f>
        <v>dnt.indresunnfjord@faktura.poweroffice.net</v>
      </c>
      <c r="G4" s="102"/>
      <c r="H4" s="102"/>
      <c r="I4" s="102"/>
      <c r="J4" s="102"/>
      <c r="K4" s="102"/>
      <c r="L4" s="102"/>
      <c r="M4" s="102"/>
      <c r="N4" s="102"/>
      <c r="O4" s="106" t="s">
        <v>2</v>
      </c>
      <c r="P4" s="100"/>
      <c r="Q4" s="65"/>
    </row>
    <row r="5" spans="1:17" ht="4.5" customHeight="1" thickBot="1" x14ac:dyDescent="0.35">
      <c r="A5" s="6"/>
      <c r="B5" s="94"/>
      <c r="C5" s="95"/>
      <c r="D5" s="96"/>
      <c r="E5" s="96"/>
      <c r="F5" s="96"/>
      <c r="G5" s="97"/>
      <c r="H5" s="97"/>
      <c r="I5" s="97"/>
      <c r="J5" s="97"/>
      <c r="K5" s="97"/>
      <c r="L5" s="97"/>
      <c r="M5" s="97"/>
      <c r="N5" s="96"/>
      <c r="O5" s="98"/>
      <c r="P5" s="99"/>
      <c r="Q5" s="7"/>
    </row>
    <row r="6" spans="1:17" ht="27.9" customHeight="1" thickTop="1" x14ac:dyDescent="0.3">
      <c r="A6" s="6"/>
      <c r="B6" s="76"/>
      <c r="C6" s="68" t="s">
        <v>3</v>
      </c>
      <c r="D6" s="12"/>
      <c r="E6" s="12"/>
      <c r="F6" s="12"/>
      <c r="G6" s="13"/>
      <c r="H6" s="13"/>
      <c r="I6" s="13"/>
      <c r="J6" s="13"/>
      <c r="K6" s="13"/>
      <c r="L6" s="13"/>
      <c r="M6" s="13"/>
      <c r="N6" s="12"/>
      <c r="O6" s="14"/>
      <c r="P6" s="77"/>
      <c r="Q6" s="7"/>
    </row>
    <row r="7" spans="1:17" s="18" customFormat="1" ht="15" customHeight="1" x14ac:dyDescent="0.25">
      <c r="A7" s="15"/>
      <c r="B7" s="78"/>
      <c r="C7" s="121" t="s">
        <v>4</v>
      </c>
      <c r="D7" s="16"/>
      <c r="E7" s="16"/>
      <c r="F7" s="16"/>
      <c r="G7" s="129" t="s">
        <v>5</v>
      </c>
      <c r="H7" s="129"/>
      <c r="I7" s="129"/>
      <c r="J7" s="129"/>
      <c r="K7" s="129"/>
      <c r="L7" s="129"/>
      <c r="M7" s="129"/>
      <c r="N7" s="129"/>
      <c r="O7" s="129"/>
      <c r="P7" s="79"/>
      <c r="Q7" s="17"/>
    </row>
    <row r="8" spans="1:17" s="22" customFormat="1" ht="20.100000000000001" customHeight="1" x14ac:dyDescent="0.3">
      <c r="A8" s="19"/>
      <c r="B8" s="80"/>
      <c r="C8" s="128"/>
      <c r="D8" s="128"/>
      <c r="E8" s="128"/>
      <c r="F8" s="20"/>
      <c r="G8" s="128"/>
      <c r="H8" s="128"/>
      <c r="I8" s="128"/>
      <c r="J8" s="128"/>
      <c r="K8" s="128"/>
      <c r="L8" s="128"/>
      <c r="M8" s="128"/>
      <c r="N8" s="128"/>
      <c r="O8" s="128"/>
      <c r="P8" s="81"/>
      <c r="Q8" s="21"/>
    </row>
    <row r="9" spans="1:17" s="18" customFormat="1" ht="15" customHeight="1" x14ac:dyDescent="0.25">
      <c r="A9" s="15"/>
      <c r="B9" s="78"/>
      <c r="C9" s="121" t="s">
        <v>6</v>
      </c>
      <c r="D9" s="16"/>
      <c r="E9" s="67"/>
      <c r="F9" s="16"/>
      <c r="G9" s="129" t="s">
        <v>7</v>
      </c>
      <c r="H9" s="129"/>
      <c r="I9" s="129"/>
      <c r="J9" s="129"/>
      <c r="K9" s="129"/>
      <c r="L9" s="129"/>
      <c r="M9" s="129"/>
      <c r="N9" s="129"/>
      <c r="O9" s="129"/>
      <c r="P9" s="79"/>
      <c r="Q9" s="17"/>
    </row>
    <row r="10" spans="1:17" s="22" customFormat="1" ht="20.100000000000001" customHeight="1" x14ac:dyDescent="0.3">
      <c r="A10" s="19"/>
      <c r="B10" s="80"/>
      <c r="C10" s="128"/>
      <c r="D10" s="128"/>
      <c r="E10" s="128"/>
      <c r="F10" s="20"/>
      <c r="G10" s="128"/>
      <c r="H10" s="128"/>
      <c r="I10" s="128"/>
      <c r="J10" s="128"/>
      <c r="K10" s="128"/>
      <c r="L10" s="128"/>
      <c r="M10" s="128"/>
      <c r="N10" s="128"/>
      <c r="O10" s="128"/>
      <c r="P10" s="81"/>
      <c r="Q10" s="21"/>
    </row>
    <row r="11" spans="1:17" s="18" customFormat="1" ht="15" customHeight="1" x14ac:dyDescent="0.25">
      <c r="A11" s="15"/>
      <c r="B11" s="78"/>
      <c r="C11" s="121" t="s">
        <v>8</v>
      </c>
      <c r="D11" s="16"/>
      <c r="E11" s="16"/>
      <c r="F11" s="16"/>
      <c r="G11" s="129" t="s">
        <v>9</v>
      </c>
      <c r="H11" s="129"/>
      <c r="I11" s="129"/>
      <c r="J11" s="129"/>
      <c r="K11" s="129"/>
      <c r="L11" s="129"/>
      <c r="M11" s="129"/>
      <c r="N11" s="129"/>
      <c r="O11" s="129"/>
      <c r="P11" s="79"/>
      <c r="Q11" s="17"/>
    </row>
    <row r="12" spans="1:17" s="22" customFormat="1" ht="20.100000000000001" customHeight="1" x14ac:dyDescent="0.3">
      <c r="A12" s="19"/>
      <c r="B12" s="80"/>
      <c r="C12" s="128"/>
      <c r="D12" s="128"/>
      <c r="E12" s="128"/>
      <c r="F12" s="20"/>
      <c r="G12" s="128"/>
      <c r="H12" s="128"/>
      <c r="I12" s="128"/>
      <c r="J12" s="128"/>
      <c r="K12" s="128"/>
      <c r="L12" s="128"/>
      <c r="M12" s="128"/>
      <c r="N12" s="128"/>
      <c r="O12" s="128"/>
      <c r="P12" s="81"/>
      <c r="Q12" s="21"/>
    </row>
    <row r="13" spans="1:17" s="22" customFormat="1" ht="12" customHeight="1" x14ac:dyDescent="0.3">
      <c r="A13" s="19"/>
      <c r="B13" s="80"/>
      <c r="C13" s="23"/>
      <c r="D13" s="20"/>
      <c r="E13" s="20"/>
      <c r="F13" s="20"/>
      <c r="G13" s="24"/>
      <c r="H13" s="24"/>
      <c r="I13" s="24"/>
      <c r="J13" s="24"/>
      <c r="K13" s="24"/>
      <c r="L13" s="24"/>
      <c r="M13" s="24"/>
      <c r="N13" s="20"/>
      <c r="O13" s="25"/>
      <c r="P13" s="81"/>
      <c r="Q13" s="21"/>
    </row>
    <row r="14" spans="1:17" ht="4.5" customHeight="1" thickBot="1" x14ac:dyDescent="0.35">
      <c r="A14" s="6"/>
      <c r="B14" s="74"/>
      <c r="C14" s="8"/>
      <c r="D14" s="9"/>
      <c r="E14" s="9"/>
      <c r="F14" s="9"/>
      <c r="G14" s="10"/>
      <c r="H14" s="10"/>
      <c r="I14" s="10"/>
      <c r="J14" s="10"/>
      <c r="K14" s="10"/>
      <c r="L14" s="10"/>
      <c r="M14" s="10"/>
      <c r="N14" s="9"/>
      <c r="O14" s="11"/>
      <c r="P14" s="75"/>
      <c r="Q14" s="7"/>
    </row>
    <row r="15" spans="1:17" ht="27.9" customHeight="1" thickTop="1" x14ac:dyDescent="0.3">
      <c r="A15" s="6"/>
      <c r="B15" s="76"/>
      <c r="C15" s="68" t="s">
        <v>10</v>
      </c>
      <c r="D15" s="12"/>
      <c r="E15" s="12"/>
      <c r="F15" s="12"/>
      <c r="G15" s="13"/>
      <c r="H15" s="13"/>
      <c r="I15" s="13"/>
      <c r="J15" s="13"/>
      <c r="K15" s="13"/>
      <c r="L15" s="13"/>
      <c r="M15" s="13"/>
      <c r="N15" s="12"/>
      <c r="O15" s="14"/>
      <c r="P15" s="77"/>
      <c r="Q15" s="7"/>
    </row>
    <row r="16" spans="1:17" s="31" customFormat="1" ht="15" customHeight="1" x14ac:dyDescent="0.25">
      <c r="A16" s="26"/>
      <c r="B16" s="82"/>
      <c r="C16" s="121" t="s">
        <v>11</v>
      </c>
      <c r="D16" s="27"/>
      <c r="E16" s="27"/>
      <c r="F16" s="27"/>
      <c r="G16" s="28"/>
      <c r="H16" s="28"/>
      <c r="I16" s="28"/>
      <c r="J16" s="28"/>
      <c r="K16" s="28"/>
      <c r="L16" s="28"/>
      <c r="M16" s="28"/>
      <c r="N16" s="27"/>
      <c r="O16" s="29"/>
      <c r="P16" s="83"/>
      <c r="Q16" s="30"/>
    </row>
    <row r="17" spans="1:17" ht="20.100000000000001" customHeight="1" x14ac:dyDescent="0.3">
      <c r="A17" s="6"/>
      <c r="B17" s="84"/>
      <c r="C17" s="130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2"/>
      <c r="P17" s="85"/>
      <c r="Q17" s="7"/>
    </row>
    <row r="18" spans="1:17" ht="4.5" customHeight="1" x14ac:dyDescent="0.3">
      <c r="A18" s="6"/>
      <c r="B18" s="84"/>
      <c r="C18" s="32"/>
      <c r="D18" s="33"/>
      <c r="E18" s="34"/>
      <c r="F18" s="33"/>
      <c r="G18" s="35"/>
      <c r="H18" s="35"/>
      <c r="I18" s="35"/>
      <c r="J18" s="35"/>
      <c r="K18" s="35"/>
      <c r="L18" s="35"/>
      <c r="M18" s="35"/>
      <c r="N18" s="33"/>
      <c r="O18" s="36"/>
      <c r="P18" s="85"/>
      <c r="Q18" s="7"/>
    </row>
    <row r="19" spans="1:17" s="31" customFormat="1" ht="15" customHeight="1" x14ac:dyDescent="0.25">
      <c r="A19" s="26"/>
      <c r="B19" s="82"/>
      <c r="C19" s="121" t="s">
        <v>12</v>
      </c>
      <c r="D19" s="27"/>
      <c r="E19" s="67" t="s">
        <v>13</v>
      </c>
      <c r="F19" s="27"/>
      <c r="G19" s="69" t="s">
        <v>14</v>
      </c>
      <c r="H19" s="28"/>
      <c r="I19" s="69" t="s">
        <v>15</v>
      </c>
      <c r="J19" s="28"/>
      <c r="K19" s="69" t="s">
        <v>16</v>
      </c>
      <c r="L19" s="28"/>
      <c r="M19" s="69" t="s">
        <v>17</v>
      </c>
      <c r="N19" s="27"/>
      <c r="O19" s="70" t="s">
        <v>18</v>
      </c>
      <c r="P19" s="83"/>
      <c r="Q19" s="30"/>
    </row>
    <row r="20" spans="1:17" ht="20.100000000000001" customHeight="1" x14ac:dyDescent="0.3">
      <c r="A20" s="6"/>
      <c r="B20" s="84"/>
      <c r="C20" s="37"/>
      <c r="D20" s="20"/>
      <c r="E20" s="120"/>
      <c r="F20" s="20"/>
      <c r="G20" s="38"/>
      <c r="H20" s="24"/>
      <c r="I20" s="38"/>
      <c r="J20" s="24"/>
      <c r="K20" s="38"/>
      <c r="L20" s="24"/>
      <c r="M20" s="38"/>
      <c r="N20" s="20"/>
      <c r="O20" s="39"/>
      <c r="P20" s="85"/>
      <c r="Q20" s="7"/>
    </row>
    <row r="21" spans="1:17" ht="4.5" customHeight="1" x14ac:dyDescent="0.3">
      <c r="A21" s="6"/>
      <c r="B21" s="84"/>
      <c r="C21" s="40"/>
      <c r="D21" s="20"/>
      <c r="E21" s="23"/>
      <c r="F21" s="20"/>
      <c r="G21" s="24"/>
      <c r="H21" s="24"/>
      <c r="I21" s="24"/>
      <c r="J21" s="24"/>
      <c r="K21" s="24"/>
      <c r="L21" s="24"/>
      <c r="M21" s="24"/>
      <c r="N21" s="20"/>
      <c r="O21" s="41"/>
      <c r="P21" s="85"/>
      <c r="Q21" s="7"/>
    </row>
    <row r="22" spans="1:17" ht="20.100000000000001" customHeight="1" x14ac:dyDescent="0.3">
      <c r="A22" s="6"/>
      <c r="B22" s="84"/>
      <c r="C22" s="37"/>
      <c r="D22" s="20"/>
      <c r="E22" s="120"/>
      <c r="F22" s="20"/>
      <c r="G22" s="38"/>
      <c r="H22" s="24"/>
      <c r="I22" s="38"/>
      <c r="J22" s="24"/>
      <c r="K22" s="38"/>
      <c r="L22" s="24"/>
      <c r="M22" s="38"/>
      <c r="N22" s="20"/>
      <c r="O22" s="39"/>
      <c r="P22" s="85"/>
      <c r="Q22" s="7"/>
    </row>
    <row r="23" spans="1:17" ht="4.5" customHeight="1" x14ac:dyDescent="0.3">
      <c r="A23" s="6"/>
      <c r="B23" s="84"/>
      <c r="C23" s="40"/>
      <c r="D23" s="20"/>
      <c r="E23" s="23"/>
      <c r="F23" s="20"/>
      <c r="G23" s="24"/>
      <c r="H23" s="24"/>
      <c r="I23" s="24"/>
      <c r="J23" s="24"/>
      <c r="K23" s="24"/>
      <c r="L23" s="24"/>
      <c r="M23" s="24"/>
      <c r="N23" s="20"/>
      <c r="O23" s="41"/>
      <c r="P23" s="85"/>
      <c r="Q23" s="7"/>
    </row>
    <row r="24" spans="1:17" ht="20.100000000000001" customHeight="1" x14ac:dyDescent="0.3">
      <c r="A24" s="6"/>
      <c r="B24" s="84"/>
      <c r="C24" s="37"/>
      <c r="D24" s="20"/>
      <c r="E24" s="120"/>
      <c r="F24" s="20"/>
      <c r="G24" s="38"/>
      <c r="H24" s="24"/>
      <c r="I24" s="38"/>
      <c r="J24" s="24"/>
      <c r="K24" s="38"/>
      <c r="L24" s="24"/>
      <c r="M24" s="38"/>
      <c r="N24" s="20"/>
      <c r="O24" s="39"/>
      <c r="P24" s="85"/>
      <c r="Q24" s="7"/>
    </row>
    <row r="25" spans="1:17" ht="4.5" customHeight="1" x14ac:dyDescent="0.3">
      <c r="A25" s="6"/>
      <c r="B25" s="84"/>
      <c r="C25" s="40"/>
      <c r="D25" s="20"/>
      <c r="E25" s="23"/>
      <c r="F25" s="20"/>
      <c r="G25" s="24"/>
      <c r="H25" s="24"/>
      <c r="I25" s="24"/>
      <c r="J25" s="24"/>
      <c r="K25" s="24"/>
      <c r="L25" s="24"/>
      <c r="M25" s="24"/>
      <c r="N25" s="20"/>
      <c r="O25" s="41"/>
      <c r="P25" s="85"/>
      <c r="Q25" s="7"/>
    </row>
    <row r="26" spans="1:17" ht="20.100000000000001" customHeight="1" x14ac:dyDescent="0.3">
      <c r="A26" s="6"/>
      <c r="B26" s="84"/>
      <c r="C26" s="37"/>
      <c r="D26" s="20"/>
      <c r="E26" s="120"/>
      <c r="F26" s="20"/>
      <c r="G26" s="38"/>
      <c r="H26" s="24"/>
      <c r="I26" s="38"/>
      <c r="J26" s="24"/>
      <c r="K26" s="38"/>
      <c r="L26" s="24"/>
      <c r="M26" s="38"/>
      <c r="N26" s="20"/>
      <c r="O26" s="39"/>
      <c r="P26" s="85"/>
      <c r="Q26" s="7"/>
    </row>
    <row r="27" spans="1:17" ht="4.5" customHeight="1" x14ac:dyDescent="0.3">
      <c r="A27" s="6"/>
      <c r="B27" s="84"/>
      <c r="C27" s="40"/>
      <c r="D27" s="20"/>
      <c r="E27" s="23"/>
      <c r="F27" s="20"/>
      <c r="G27" s="24"/>
      <c r="H27" s="24"/>
      <c r="I27" s="24"/>
      <c r="J27" s="24"/>
      <c r="K27" s="24"/>
      <c r="L27" s="24"/>
      <c r="M27" s="24"/>
      <c r="N27" s="20"/>
      <c r="O27" s="41"/>
      <c r="P27" s="85"/>
      <c r="Q27" s="7"/>
    </row>
    <row r="28" spans="1:17" ht="20.100000000000001" customHeight="1" x14ac:dyDescent="0.3">
      <c r="A28" s="6"/>
      <c r="B28" s="84"/>
      <c r="C28" s="37"/>
      <c r="D28" s="20"/>
      <c r="E28" s="120"/>
      <c r="F28" s="20"/>
      <c r="G28" s="38"/>
      <c r="H28" s="24"/>
      <c r="I28" s="38"/>
      <c r="J28" s="24"/>
      <c r="K28" s="38"/>
      <c r="L28" s="24"/>
      <c r="M28" s="38"/>
      <c r="N28" s="20"/>
      <c r="O28" s="39"/>
      <c r="P28" s="85"/>
      <c r="Q28" s="7"/>
    </row>
    <row r="29" spans="1:17" ht="4.5" customHeight="1" x14ac:dyDescent="0.3">
      <c r="A29" s="6"/>
      <c r="B29" s="84"/>
      <c r="C29" s="40"/>
      <c r="D29" s="20"/>
      <c r="E29" s="23"/>
      <c r="F29" s="20"/>
      <c r="G29" s="24"/>
      <c r="H29" s="24"/>
      <c r="I29" s="24"/>
      <c r="J29" s="24"/>
      <c r="K29" s="24"/>
      <c r="L29" s="24"/>
      <c r="M29" s="24"/>
      <c r="N29" s="20"/>
      <c r="O29" s="41"/>
      <c r="P29" s="85"/>
      <c r="Q29" s="7"/>
    </row>
    <row r="30" spans="1:17" ht="20.100000000000001" customHeight="1" x14ac:dyDescent="0.3">
      <c r="A30" s="6"/>
      <c r="B30" s="84"/>
      <c r="C30" s="37"/>
      <c r="D30" s="20"/>
      <c r="E30" s="120"/>
      <c r="F30" s="20"/>
      <c r="G30" s="38"/>
      <c r="H30" s="24"/>
      <c r="I30" s="38"/>
      <c r="J30" s="24"/>
      <c r="K30" s="38"/>
      <c r="L30" s="24"/>
      <c r="M30" s="38"/>
      <c r="N30" s="20"/>
      <c r="O30" s="39"/>
      <c r="P30" s="85"/>
      <c r="Q30" s="7"/>
    </row>
    <row r="31" spans="1:17" ht="4.5" customHeight="1" x14ac:dyDescent="0.3">
      <c r="A31" s="6"/>
      <c r="B31" s="84"/>
      <c r="C31" s="40"/>
      <c r="D31" s="20"/>
      <c r="E31" s="23"/>
      <c r="F31" s="20"/>
      <c r="G31" s="24"/>
      <c r="H31" s="24"/>
      <c r="I31" s="24"/>
      <c r="J31" s="24"/>
      <c r="K31" s="24"/>
      <c r="L31" s="24"/>
      <c r="M31" s="24"/>
      <c r="N31" s="20"/>
      <c r="O31" s="41"/>
      <c r="P31" s="85"/>
      <c r="Q31" s="7"/>
    </row>
    <row r="32" spans="1:17" ht="20.100000000000001" customHeight="1" x14ac:dyDescent="0.3">
      <c r="A32" s="6"/>
      <c r="B32" s="84"/>
      <c r="C32" s="37"/>
      <c r="D32" s="20"/>
      <c r="E32" s="120"/>
      <c r="F32" s="20"/>
      <c r="G32" s="38"/>
      <c r="H32" s="24"/>
      <c r="I32" s="38"/>
      <c r="J32" s="24"/>
      <c r="K32" s="38"/>
      <c r="L32" s="24"/>
      <c r="M32" s="38"/>
      <c r="N32" s="20"/>
      <c r="O32" s="39"/>
      <c r="P32" s="85"/>
      <c r="Q32" s="7"/>
    </row>
    <row r="33" spans="1:17" ht="4.5" customHeight="1" x14ac:dyDescent="0.3">
      <c r="A33" s="6"/>
      <c r="B33" s="84"/>
      <c r="C33" s="40"/>
      <c r="D33" s="20"/>
      <c r="E33" s="23"/>
      <c r="F33" s="20"/>
      <c r="G33" s="24"/>
      <c r="H33" s="24"/>
      <c r="I33" s="24"/>
      <c r="J33" s="24"/>
      <c r="K33" s="24"/>
      <c r="L33" s="24"/>
      <c r="M33" s="24"/>
      <c r="N33" s="20"/>
      <c r="O33" s="41"/>
      <c r="P33" s="85"/>
      <c r="Q33" s="7"/>
    </row>
    <row r="34" spans="1:17" ht="20.100000000000001" customHeight="1" x14ac:dyDescent="0.3">
      <c r="A34" s="6"/>
      <c r="B34" s="84"/>
      <c r="C34" s="37"/>
      <c r="D34" s="20"/>
      <c r="E34" s="120"/>
      <c r="F34" s="20"/>
      <c r="G34" s="38"/>
      <c r="H34" s="24"/>
      <c r="I34" s="38"/>
      <c r="J34" s="24"/>
      <c r="K34" s="38"/>
      <c r="L34" s="24"/>
      <c r="M34" s="38"/>
      <c r="N34" s="20"/>
      <c r="O34" s="39"/>
      <c r="P34" s="85"/>
      <c r="Q34" s="7"/>
    </row>
    <row r="35" spans="1:17" ht="4.5" customHeight="1" x14ac:dyDescent="0.3">
      <c r="A35" s="6"/>
      <c r="B35" s="84"/>
      <c r="C35" s="32"/>
      <c r="D35" s="33"/>
      <c r="E35" s="33"/>
      <c r="F35" s="33"/>
      <c r="G35" s="35"/>
      <c r="H35" s="35"/>
      <c r="I35" s="35"/>
      <c r="J35" s="35"/>
      <c r="K35" s="35"/>
      <c r="L35" s="35"/>
      <c r="M35" s="35"/>
      <c r="N35" s="33"/>
      <c r="O35" s="42"/>
      <c r="P35" s="85"/>
      <c r="Q35" s="7"/>
    </row>
    <row r="36" spans="1:17" ht="20.100000000000001" customHeight="1" thickBot="1" x14ac:dyDescent="0.35">
      <c r="A36" s="6"/>
      <c r="B36" s="84"/>
      <c r="C36" s="32"/>
      <c r="D36" s="33"/>
      <c r="E36" s="33"/>
      <c r="F36" s="33"/>
      <c r="G36" s="35"/>
      <c r="H36" s="35"/>
      <c r="I36" s="35"/>
      <c r="J36" s="35"/>
      <c r="K36" s="35"/>
      <c r="L36" s="35"/>
      <c r="M36" s="91" t="s">
        <v>19</v>
      </c>
      <c r="N36" s="33"/>
      <c r="O36" s="44">
        <f>SUM(O20:O34)</f>
        <v>0</v>
      </c>
      <c r="P36" s="85"/>
      <c r="Q36" s="7"/>
    </row>
    <row r="37" spans="1:17" s="22" customFormat="1" ht="12" customHeight="1" thickTop="1" x14ac:dyDescent="0.3">
      <c r="A37" s="19"/>
      <c r="B37" s="80"/>
      <c r="C37" s="23"/>
      <c r="D37" s="20"/>
      <c r="E37" s="20"/>
      <c r="F37" s="20"/>
      <c r="G37" s="24"/>
      <c r="H37" s="24"/>
      <c r="I37" s="24"/>
      <c r="J37" s="24"/>
      <c r="K37" s="24"/>
      <c r="L37" s="24"/>
      <c r="M37" s="24"/>
      <c r="N37" s="20"/>
      <c r="O37" s="45"/>
      <c r="P37" s="81"/>
      <c r="Q37" s="21"/>
    </row>
    <row r="38" spans="1:17" ht="4.5" customHeight="1" thickBot="1" x14ac:dyDescent="0.35">
      <c r="A38" s="6"/>
      <c r="B38" s="74"/>
      <c r="C38" s="8"/>
      <c r="D38" s="9"/>
      <c r="E38" s="9"/>
      <c r="F38" s="9"/>
      <c r="G38" s="10"/>
      <c r="H38" s="10"/>
      <c r="I38" s="10"/>
      <c r="J38" s="10"/>
      <c r="K38" s="10"/>
      <c r="L38" s="10"/>
      <c r="M38" s="10"/>
      <c r="N38" s="9"/>
      <c r="O38" s="11"/>
      <c r="P38" s="75"/>
      <c r="Q38" s="7"/>
    </row>
    <row r="39" spans="1:17" ht="27.9" customHeight="1" thickTop="1" x14ac:dyDescent="0.3">
      <c r="A39" s="6"/>
      <c r="B39" s="76"/>
      <c r="C39" s="68" t="s">
        <v>20</v>
      </c>
      <c r="D39" s="12"/>
      <c r="E39" s="12"/>
      <c r="F39" s="12"/>
      <c r="G39" s="13"/>
      <c r="H39" s="13"/>
      <c r="I39" s="13"/>
      <c r="J39" s="13"/>
      <c r="K39" s="113"/>
      <c r="L39" s="13"/>
      <c r="M39" s="13"/>
      <c r="N39" s="12"/>
      <c r="O39" s="14"/>
      <c r="P39" s="77"/>
      <c r="Q39" s="7"/>
    </row>
    <row r="40" spans="1:17" s="31" customFormat="1" ht="15" customHeight="1" x14ac:dyDescent="0.25">
      <c r="A40" s="26"/>
      <c r="B40" s="82"/>
      <c r="C40" s="108" t="s">
        <v>21</v>
      </c>
      <c r="D40" s="109"/>
      <c r="E40" s="109"/>
      <c r="F40" s="109"/>
      <c r="G40" s="109"/>
      <c r="H40" s="110"/>
      <c r="I40" s="110" t="s">
        <v>22</v>
      </c>
      <c r="J40" s="110"/>
      <c r="K40" s="115" t="s">
        <v>23</v>
      </c>
      <c r="L40" s="112"/>
      <c r="M40" s="69" t="s">
        <v>24</v>
      </c>
      <c r="N40" s="27"/>
      <c r="O40" s="70" t="s">
        <v>18</v>
      </c>
      <c r="P40" s="83"/>
      <c r="Q40" s="30"/>
    </row>
    <row r="41" spans="1:17" ht="20.100000000000001" customHeight="1" x14ac:dyDescent="0.25">
      <c r="A41" s="6"/>
      <c r="B41" s="84"/>
      <c r="C41" s="122"/>
      <c r="D41" s="123"/>
      <c r="E41" s="123"/>
      <c r="F41" s="123"/>
      <c r="G41" s="124"/>
      <c r="H41" s="24"/>
      <c r="I41" s="111"/>
      <c r="J41" s="24"/>
      <c r="K41" s="114"/>
      <c r="L41" s="24"/>
      <c r="M41" s="69">
        <f>+(K41*'Input for forening'!$B$8)+'Input for forening'!$B$7</f>
        <v>3.5</v>
      </c>
      <c r="N41" s="33"/>
      <c r="O41" s="41">
        <f>M41*I41</f>
        <v>0</v>
      </c>
      <c r="P41" s="85"/>
      <c r="Q41" s="7"/>
    </row>
    <row r="42" spans="1:17" s="31" customFormat="1" ht="15" customHeight="1" x14ac:dyDescent="0.25">
      <c r="A42" s="26"/>
      <c r="B42" s="82"/>
      <c r="C42" s="121" t="s">
        <v>12</v>
      </c>
      <c r="D42" s="27"/>
      <c r="E42" s="27"/>
      <c r="F42" s="27"/>
      <c r="G42" s="69"/>
      <c r="H42" s="28"/>
      <c r="I42" s="69" t="s">
        <v>15</v>
      </c>
      <c r="J42" s="28"/>
      <c r="K42" s="69" t="s">
        <v>16</v>
      </c>
      <c r="L42" s="28"/>
      <c r="M42" s="69" t="s">
        <v>17</v>
      </c>
      <c r="N42" s="27"/>
      <c r="O42" s="29"/>
      <c r="P42" s="83"/>
      <c r="Q42" s="30"/>
    </row>
    <row r="43" spans="1:17" ht="20.100000000000001" customHeight="1" x14ac:dyDescent="0.3">
      <c r="A43" s="6"/>
      <c r="B43" s="84"/>
      <c r="C43" s="37"/>
      <c r="D43" s="20"/>
      <c r="E43" s="117" t="s">
        <v>25</v>
      </c>
      <c r="F43" s="20"/>
      <c r="G43" s="38"/>
      <c r="H43" s="24"/>
      <c r="I43" s="38"/>
      <c r="J43" s="24"/>
      <c r="K43" s="38"/>
      <c r="L43" s="24"/>
      <c r="M43" s="38"/>
      <c r="N43" s="20"/>
      <c r="O43" s="41"/>
      <c r="P43" s="85"/>
      <c r="Q43" s="7"/>
    </row>
    <row r="44" spans="1:17" ht="4.5" customHeight="1" x14ac:dyDescent="0.3">
      <c r="A44" s="6"/>
      <c r="B44" s="84"/>
      <c r="C44" s="40"/>
      <c r="D44" s="20"/>
      <c r="E44" s="23"/>
      <c r="F44" s="23"/>
      <c r="G44" s="23"/>
      <c r="H44" s="23"/>
      <c r="I44" s="23"/>
      <c r="J44" s="23"/>
      <c r="K44" s="23"/>
      <c r="L44" s="24"/>
      <c r="M44" s="24"/>
      <c r="N44" s="33"/>
      <c r="O44" s="36"/>
      <c r="P44" s="85"/>
      <c r="Q44" s="7"/>
    </row>
    <row r="45" spans="1:17" s="31" customFormat="1" ht="15" customHeight="1" x14ac:dyDescent="0.25">
      <c r="A45" s="26"/>
      <c r="B45" s="82"/>
      <c r="C45" s="108" t="s">
        <v>21</v>
      </c>
      <c r="D45" s="109"/>
      <c r="E45" s="109"/>
      <c r="F45" s="109"/>
      <c r="G45" s="109"/>
      <c r="H45" s="110"/>
      <c r="I45" s="110" t="s">
        <v>22</v>
      </c>
      <c r="J45" s="110"/>
      <c r="K45" s="115" t="s">
        <v>23</v>
      </c>
      <c r="L45" s="112"/>
      <c r="M45" s="69" t="s">
        <v>24</v>
      </c>
      <c r="N45" s="27"/>
      <c r="O45" s="70" t="s">
        <v>18</v>
      </c>
      <c r="P45" s="83"/>
      <c r="Q45" s="30"/>
    </row>
    <row r="46" spans="1:17" ht="20.100000000000001" customHeight="1" x14ac:dyDescent="0.25">
      <c r="A46" s="6"/>
      <c r="B46" s="84"/>
      <c r="C46" s="122"/>
      <c r="D46" s="123"/>
      <c r="E46" s="123"/>
      <c r="F46" s="123"/>
      <c r="G46" s="124"/>
      <c r="H46" s="24"/>
      <c r="I46" s="111"/>
      <c r="J46" s="24"/>
      <c r="K46" s="114"/>
      <c r="L46" s="24"/>
      <c r="M46" s="69">
        <f>+(K46*'Input for forening'!$B$8)+'Input for forening'!$B$7</f>
        <v>3.5</v>
      </c>
      <c r="N46" s="33"/>
      <c r="O46" s="41">
        <f>M46*I46</f>
        <v>0</v>
      </c>
      <c r="P46" s="85"/>
      <c r="Q46" s="7"/>
    </row>
    <row r="47" spans="1:17" s="31" customFormat="1" ht="15" customHeight="1" x14ac:dyDescent="0.25">
      <c r="A47" s="26"/>
      <c r="B47" s="82"/>
      <c r="C47" s="121" t="s">
        <v>12</v>
      </c>
      <c r="D47" s="27"/>
      <c r="E47" s="27"/>
      <c r="F47" s="27"/>
      <c r="G47" s="69"/>
      <c r="H47" s="28"/>
      <c r="I47" s="69" t="s">
        <v>15</v>
      </c>
      <c r="J47" s="28"/>
      <c r="K47" s="69" t="s">
        <v>16</v>
      </c>
      <c r="L47" s="28"/>
      <c r="M47" s="69" t="s">
        <v>17</v>
      </c>
      <c r="N47" s="27"/>
      <c r="O47" s="29"/>
      <c r="P47" s="83"/>
      <c r="Q47" s="30"/>
    </row>
    <row r="48" spans="1:17" ht="20.100000000000001" customHeight="1" x14ac:dyDescent="0.3">
      <c r="A48" s="6"/>
      <c r="B48" s="84"/>
      <c r="C48" s="37"/>
      <c r="D48" s="20"/>
      <c r="E48" s="117" t="s">
        <v>25</v>
      </c>
      <c r="F48" s="20"/>
      <c r="G48" s="38"/>
      <c r="H48" s="24"/>
      <c r="I48" s="38"/>
      <c r="J48" s="24"/>
      <c r="K48" s="38"/>
      <c r="L48" s="24"/>
      <c r="M48" s="38"/>
      <c r="N48" s="20"/>
      <c r="O48" s="41"/>
      <c r="P48" s="85"/>
      <c r="Q48" s="7"/>
    </row>
    <row r="49" spans="1:17" ht="4.5" customHeight="1" x14ac:dyDescent="0.3">
      <c r="A49" s="6"/>
      <c r="B49" s="84"/>
      <c r="C49" s="40"/>
      <c r="D49" s="20"/>
      <c r="E49" s="23"/>
      <c r="F49" s="23"/>
      <c r="G49" s="23"/>
      <c r="H49" s="23"/>
      <c r="I49" s="23"/>
      <c r="J49" s="23"/>
      <c r="K49" s="23"/>
      <c r="L49" s="24"/>
      <c r="M49" s="24"/>
      <c r="N49" s="33"/>
      <c r="O49" s="36"/>
      <c r="P49" s="85"/>
      <c r="Q49" s="7"/>
    </row>
    <row r="50" spans="1:17" s="31" customFormat="1" ht="15" customHeight="1" x14ac:dyDescent="0.25">
      <c r="A50" s="26"/>
      <c r="B50" s="82"/>
      <c r="C50" s="108" t="s">
        <v>21</v>
      </c>
      <c r="D50" s="109"/>
      <c r="E50" s="109"/>
      <c r="F50" s="109"/>
      <c r="G50" s="109"/>
      <c r="H50" s="110"/>
      <c r="I50" s="110" t="s">
        <v>22</v>
      </c>
      <c r="J50" s="110"/>
      <c r="K50" s="115" t="s">
        <v>23</v>
      </c>
      <c r="L50" s="112"/>
      <c r="M50" s="69" t="s">
        <v>24</v>
      </c>
      <c r="N50" s="27"/>
      <c r="O50" s="70" t="s">
        <v>18</v>
      </c>
      <c r="P50" s="83"/>
      <c r="Q50" s="30"/>
    </row>
    <row r="51" spans="1:17" ht="20.100000000000001" customHeight="1" x14ac:dyDescent="0.25">
      <c r="A51" s="6"/>
      <c r="B51" s="84"/>
      <c r="C51" s="122"/>
      <c r="D51" s="123"/>
      <c r="E51" s="123"/>
      <c r="F51" s="123"/>
      <c r="G51" s="124"/>
      <c r="H51" s="24"/>
      <c r="I51" s="111"/>
      <c r="J51" s="24"/>
      <c r="K51" s="114"/>
      <c r="L51" s="24"/>
      <c r="M51" s="69">
        <f>+(K51*'Input for forening'!$B$8)+'Input for forening'!$B$7</f>
        <v>3.5</v>
      </c>
      <c r="N51" s="33"/>
      <c r="O51" s="41">
        <f>M51*I51</f>
        <v>0</v>
      </c>
      <c r="P51" s="85"/>
      <c r="Q51" s="7"/>
    </row>
    <row r="52" spans="1:17" s="31" customFormat="1" ht="15" customHeight="1" x14ac:dyDescent="0.25">
      <c r="A52" s="26"/>
      <c r="B52" s="82"/>
      <c r="C52" s="121" t="s">
        <v>12</v>
      </c>
      <c r="D52" s="27"/>
      <c r="E52" s="27"/>
      <c r="F52" s="27"/>
      <c r="G52" s="69"/>
      <c r="H52" s="28"/>
      <c r="I52" s="69" t="s">
        <v>15</v>
      </c>
      <c r="J52" s="28"/>
      <c r="K52" s="69" t="s">
        <v>16</v>
      </c>
      <c r="L52" s="28"/>
      <c r="M52" s="69" t="s">
        <v>17</v>
      </c>
      <c r="N52" s="27"/>
      <c r="O52" s="29"/>
      <c r="P52" s="83"/>
      <c r="Q52" s="30"/>
    </row>
    <row r="53" spans="1:17" ht="20.100000000000001" customHeight="1" x14ac:dyDescent="0.3">
      <c r="A53" s="6"/>
      <c r="B53" s="84"/>
      <c r="C53" s="37"/>
      <c r="D53" s="20"/>
      <c r="E53" s="117" t="s">
        <v>25</v>
      </c>
      <c r="F53" s="20"/>
      <c r="G53" s="38"/>
      <c r="H53" s="24"/>
      <c r="I53" s="38"/>
      <c r="J53" s="24"/>
      <c r="K53" s="38"/>
      <c r="L53" s="24"/>
      <c r="M53" s="38"/>
      <c r="N53" s="20"/>
      <c r="O53" s="41"/>
      <c r="P53" s="85"/>
      <c r="Q53" s="7"/>
    </row>
    <row r="54" spans="1:17" ht="4.5" customHeight="1" x14ac:dyDescent="0.3">
      <c r="A54" s="6"/>
      <c r="B54" s="84"/>
      <c r="C54" s="40"/>
      <c r="D54" s="20"/>
      <c r="E54" s="23"/>
      <c r="F54" s="23"/>
      <c r="G54" s="23"/>
      <c r="H54" s="23"/>
      <c r="I54" s="23"/>
      <c r="J54" s="23"/>
      <c r="K54" s="23"/>
      <c r="L54" s="24"/>
      <c r="M54" s="24"/>
      <c r="N54" s="33"/>
      <c r="O54" s="36"/>
      <c r="P54" s="85"/>
      <c r="Q54" s="7"/>
    </row>
    <row r="55" spans="1:17" s="31" customFormat="1" ht="15" customHeight="1" x14ac:dyDescent="0.25">
      <c r="A55" s="26"/>
      <c r="B55" s="82"/>
      <c r="C55" s="108" t="s">
        <v>21</v>
      </c>
      <c r="D55" s="109"/>
      <c r="E55" s="109"/>
      <c r="F55" s="109"/>
      <c r="G55" s="109"/>
      <c r="H55" s="110"/>
      <c r="I55" s="110" t="s">
        <v>22</v>
      </c>
      <c r="J55" s="110"/>
      <c r="K55" s="115" t="s">
        <v>23</v>
      </c>
      <c r="L55" s="112"/>
      <c r="M55" s="69" t="s">
        <v>24</v>
      </c>
      <c r="N55" s="27"/>
      <c r="O55" s="70" t="s">
        <v>18</v>
      </c>
      <c r="P55" s="83"/>
      <c r="Q55" s="30"/>
    </row>
    <row r="56" spans="1:17" ht="20.100000000000001" customHeight="1" x14ac:dyDescent="0.25">
      <c r="A56" s="6"/>
      <c r="B56" s="84"/>
      <c r="C56" s="122"/>
      <c r="D56" s="123"/>
      <c r="E56" s="123"/>
      <c r="F56" s="123"/>
      <c r="G56" s="124"/>
      <c r="H56" s="24"/>
      <c r="I56" s="111"/>
      <c r="J56" s="24"/>
      <c r="K56" s="114"/>
      <c r="L56" s="24"/>
      <c r="M56" s="69">
        <f>+(K56*'Input for forening'!$B$8)+'Input for forening'!$B$7</f>
        <v>3.5</v>
      </c>
      <c r="N56" s="33"/>
      <c r="O56" s="41">
        <f>M56*I56</f>
        <v>0</v>
      </c>
      <c r="P56" s="85"/>
      <c r="Q56" s="7"/>
    </row>
    <row r="57" spans="1:17" s="31" customFormat="1" ht="15" customHeight="1" x14ac:dyDescent="0.25">
      <c r="A57" s="26"/>
      <c r="B57" s="82"/>
      <c r="C57" s="121" t="s">
        <v>12</v>
      </c>
      <c r="D57" s="27"/>
      <c r="E57" s="27"/>
      <c r="F57" s="27"/>
      <c r="G57" s="69"/>
      <c r="H57" s="28"/>
      <c r="I57" s="69" t="s">
        <v>15</v>
      </c>
      <c r="J57" s="28"/>
      <c r="K57" s="69" t="s">
        <v>16</v>
      </c>
      <c r="L57" s="28"/>
      <c r="M57" s="69" t="s">
        <v>17</v>
      </c>
      <c r="N57" s="27"/>
      <c r="O57" s="29"/>
      <c r="P57" s="83"/>
      <c r="Q57" s="30"/>
    </row>
    <row r="58" spans="1:17" ht="20.100000000000001" customHeight="1" x14ac:dyDescent="0.3">
      <c r="A58" s="6"/>
      <c r="B58" s="84"/>
      <c r="C58" s="37"/>
      <c r="D58" s="20"/>
      <c r="E58" s="117" t="s">
        <v>25</v>
      </c>
      <c r="F58" s="20"/>
      <c r="G58" s="38"/>
      <c r="H58" s="24"/>
      <c r="I58" s="38"/>
      <c r="J58" s="24"/>
      <c r="K58" s="38"/>
      <c r="L58" s="24"/>
      <c r="M58" s="38"/>
      <c r="N58" s="20"/>
      <c r="O58" s="41"/>
      <c r="P58" s="85"/>
      <c r="Q58" s="7"/>
    </row>
    <row r="59" spans="1:17" ht="4.5" customHeight="1" x14ac:dyDescent="0.3">
      <c r="A59" s="6"/>
      <c r="B59" s="84"/>
      <c r="C59" s="40"/>
      <c r="D59" s="20"/>
      <c r="E59" s="23"/>
      <c r="F59" s="23"/>
      <c r="G59" s="23"/>
      <c r="H59" s="23"/>
      <c r="I59" s="23"/>
      <c r="J59" s="23"/>
      <c r="K59" s="23"/>
      <c r="L59" s="24"/>
      <c r="M59" s="24"/>
      <c r="N59" s="33"/>
      <c r="O59" s="36"/>
      <c r="P59" s="85"/>
      <c r="Q59" s="7"/>
    </row>
    <row r="60" spans="1:17" s="31" customFormat="1" ht="15" customHeight="1" x14ac:dyDescent="0.25">
      <c r="A60" s="26"/>
      <c r="B60" s="82"/>
      <c r="C60" s="108" t="s">
        <v>21</v>
      </c>
      <c r="D60" s="109"/>
      <c r="E60" s="109"/>
      <c r="F60" s="109"/>
      <c r="G60" s="109"/>
      <c r="H60" s="110"/>
      <c r="I60" s="110" t="s">
        <v>22</v>
      </c>
      <c r="J60" s="110"/>
      <c r="K60" s="115" t="s">
        <v>23</v>
      </c>
      <c r="L60" s="112"/>
      <c r="M60" s="69" t="s">
        <v>24</v>
      </c>
      <c r="N60" s="27"/>
      <c r="O60" s="70" t="s">
        <v>18</v>
      </c>
      <c r="P60" s="83"/>
      <c r="Q60" s="30"/>
    </row>
    <row r="61" spans="1:17" ht="20.100000000000001" customHeight="1" x14ac:dyDescent="0.25">
      <c r="A61" s="6"/>
      <c r="B61" s="84"/>
      <c r="C61" s="122"/>
      <c r="D61" s="123"/>
      <c r="E61" s="123"/>
      <c r="F61" s="123"/>
      <c r="G61" s="124"/>
      <c r="H61" s="24"/>
      <c r="I61" s="111"/>
      <c r="J61" s="24"/>
      <c r="K61" s="114"/>
      <c r="L61" s="24"/>
      <c r="M61" s="69">
        <f>+(K61*'Input for forening'!$B$8)+'Input for forening'!$B$7</f>
        <v>3.5</v>
      </c>
      <c r="N61" s="33"/>
      <c r="O61" s="41">
        <f>M61*I61</f>
        <v>0</v>
      </c>
      <c r="P61" s="85"/>
      <c r="Q61" s="7"/>
    </row>
    <row r="62" spans="1:17" s="31" customFormat="1" ht="15" customHeight="1" x14ac:dyDescent="0.25">
      <c r="A62" s="26"/>
      <c r="B62" s="82"/>
      <c r="C62" s="121" t="s">
        <v>12</v>
      </c>
      <c r="D62" s="27"/>
      <c r="E62" s="27"/>
      <c r="F62" s="27"/>
      <c r="G62" s="69"/>
      <c r="H62" s="28"/>
      <c r="I62" s="69" t="s">
        <v>15</v>
      </c>
      <c r="J62" s="28"/>
      <c r="K62" s="69" t="s">
        <v>16</v>
      </c>
      <c r="L62" s="28"/>
      <c r="M62" s="69" t="s">
        <v>17</v>
      </c>
      <c r="N62" s="27"/>
      <c r="O62" s="29"/>
      <c r="P62" s="83"/>
      <c r="Q62" s="30"/>
    </row>
    <row r="63" spans="1:17" ht="20.100000000000001" customHeight="1" x14ac:dyDescent="0.3">
      <c r="A63" s="6"/>
      <c r="B63" s="84"/>
      <c r="C63" s="37"/>
      <c r="D63" s="20"/>
      <c r="E63" s="117" t="s">
        <v>25</v>
      </c>
      <c r="F63" s="20"/>
      <c r="G63" s="38"/>
      <c r="H63" s="24"/>
      <c r="I63" s="38"/>
      <c r="J63" s="24"/>
      <c r="K63" s="38"/>
      <c r="L63" s="24"/>
      <c r="M63" s="38"/>
      <c r="N63" s="20"/>
      <c r="O63" s="41"/>
      <c r="P63" s="85"/>
      <c r="Q63" s="7"/>
    </row>
    <row r="64" spans="1:17" ht="4.5" customHeight="1" x14ac:dyDescent="0.3">
      <c r="A64" s="6"/>
      <c r="B64" s="84"/>
      <c r="C64" s="40"/>
      <c r="D64" s="20"/>
      <c r="E64" s="23"/>
      <c r="F64" s="23"/>
      <c r="G64" s="23"/>
      <c r="H64" s="23"/>
      <c r="I64" s="23"/>
      <c r="J64" s="23"/>
      <c r="K64" s="23"/>
      <c r="L64" s="24"/>
      <c r="M64" s="24"/>
      <c r="N64" s="33"/>
      <c r="O64" s="36"/>
      <c r="P64" s="85"/>
      <c r="Q64" s="7"/>
    </row>
    <row r="65" spans="1:17" ht="20.100000000000001" customHeight="1" thickBot="1" x14ac:dyDescent="0.35">
      <c r="A65" s="6"/>
      <c r="B65" s="84"/>
      <c r="C65" s="32"/>
      <c r="D65" s="33"/>
      <c r="E65" s="118" t="s">
        <v>26</v>
      </c>
      <c r="F65" s="33"/>
      <c r="G65" s="63">
        <f>+G63+G58+G53+G48+G43</f>
        <v>0</v>
      </c>
      <c r="H65" s="35"/>
      <c r="I65" s="35"/>
      <c r="J65" s="35"/>
      <c r="K65" s="35"/>
      <c r="L65" s="35"/>
      <c r="M65" s="43" t="s">
        <v>27</v>
      </c>
      <c r="N65" s="33"/>
      <c r="O65" s="63">
        <f>O41+O46+O51+O56+O61</f>
        <v>0</v>
      </c>
      <c r="P65" s="85"/>
      <c r="Q65" s="7"/>
    </row>
    <row r="66" spans="1:17" s="22" customFormat="1" ht="12" customHeight="1" thickTop="1" x14ac:dyDescent="0.3">
      <c r="A66" s="19"/>
      <c r="B66" s="80"/>
      <c r="C66" s="23"/>
      <c r="D66" s="20"/>
      <c r="E66" s="20"/>
      <c r="F66" s="20"/>
      <c r="G66" s="24"/>
      <c r="H66" s="24"/>
      <c r="I66" s="24"/>
      <c r="J66" s="24"/>
      <c r="K66" s="24"/>
      <c r="L66" s="24"/>
      <c r="M66" s="24"/>
      <c r="N66" s="20"/>
      <c r="O66" s="45"/>
      <c r="P66" s="81"/>
      <c r="Q66" s="21"/>
    </row>
    <row r="67" spans="1:17" ht="4.5" customHeight="1" thickBot="1" x14ac:dyDescent="0.35">
      <c r="A67" s="6"/>
      <c r="B67" s="74"/>
      <c r="C67" s="8"/>
      <c r="D67" s="9"/>
      <c r="E67" s="9"/>
      <c r="F67" s="9"/>
      <c r="G67" s="10"/>
      <c r="H67" s="10"/>
      <c r="I67" s="10"/>
      <c r="J67" s="10"/>
      <c r="K67" s="10"/>
      <c r="L67" s="10"/>
      <c r="M67" s="10"/>
      <c r="N67" s="9"/>
      <c r="O67" s="11"/>
      <c r="P67" s="75"/>
      <c r="Q67" s="7"/>
    </row>
    <row r="68" spans="1:17" ht="27.9" customHeight="1" thickTop="1" x14ac:dyDescent="0.3">
      <c r="A68" s="6"/>
      <c r="B68" s="76"/>
      <c r="C68" s="68" t="s">
        <v>28</v>
      </c>
      <c r="D68" s="12"/>
      <c r="E68" s="12"/>
      <c r="F68" s="12"/>
      <c r="G68" s="13"/>
      <c r="H68" s="13"/>
      <c r="I68" s="13"/>
      <c r="J68" s="13"/>
      <c r="K68" s="13"/>
      <c r="L68" s="13"/>
      <c r="M68" s="13"/>
      <c r="N68" s="12"/>
      <c r="O68" s="14"/>
      <c r="P68" s="77"/>
      <c r="Q68" s="7"/>
    </row>
    <row r="69" spans="1:17" s="31" customFormat="1" ht="15" customHeight="1" x14ac:dyDescent="0.25">
      <c r="A69" s="26"/>
      <c r="B69" s="82"/>
      <c r="C69" s="121" t="s">
        <v>12</v>
      </c>
      <c r="D69" s="67"/>
      <c r="E69" s="67" t="s">
        <v>29</v>
      </c>
      <c r="F69" s="27"/>
      <c r="G69" s="28"/>
      <c r="H69" s="28"/>
      <c r="I69" s="28"/>
      <c r="J69" s="28"/>
      <c r="K69" s="28"/>
      <c r="L69" s="28"/>
      <c r="M69" s="28"/>
      <c r="N69" s="27"/>
      <c r="O69" s="46"/>
      <c r="P69" s="83"/>
      <c r="Q69" s="30"/>
    </row>
    <row r="70" spans="1:17" s="22" customFormat="1" ht="20.100000000000001" customHeight="1" thickBot="1" x14ac:dyDescent="0.35">
      <c r="A70" s="19"/>
      <c r="B70" s="80"/>
      <c r="C70" s="37"/>
      <c r="D70" s="20"/>
      <c r="E70" s="47"/>
      <c r="F70" s="20"/>
      <c r="G70" s="24"/>
      <c r="H70" s="24"/>
      <c r="I70" s="24"/>
      <c r="J70" s="24"/>
      <c r="K70" s="24"/>
      <c r="L70" s="24"/>
      <c r="M70" s="90" t="s">
        <v>30</v>
      </c>
      <c r="N70" s="20"/>
      <c r="O70" s="48">
        <f>O36+O65+G65</f>
        <v>0</v>
      </c>
      <c r="P70" s="81"/>
      <c r="Q70" s="21"/>
    </row>
    <row r="71" spans="1:17" s="31" customFormat="1" ht="15" customHeight="1" thickTop="1" x14ac:dyDescent="0.25">
      <c r="A71" s="26"/>
      <c r="B71" s="82"/>
      <c r="C71" s="121" t="s">
        <v>12</v>
      </c>
      <c r="D71" s="67"/>
      <c r="E71" s="89" t="s">
        <v>31</v>
      </c>
      <c r="F71" s="27"/>
      <c r="G71" s="28"/>
      <c r="H71" s="28"/>
      <c r="I71" s="28"/>
      <c r="J71" s="28"/>
      <c r="K71" s="28"/>
      <c r="L71" s="28"/>
      <c r="M71" s="28"/>
      <c r="N71" s="27"/>
      <c r="O71" s="49"/>
      <c r="P71" s="83"/>
      <c r="Q71" s="30"/>
    </row>
    <row r="72" spans="1:17" s="22" customFormat="1" ht="20.100000000000001" customHeight="1" x14ac:dyDescent="0.3">
      <c r="A72" s="19"/>
      <c r="B72" s="80"/>
      <c r="C72" s="37"/>
      <c r="D72" s="20"/>
      <c r="E72" s="47"/>
      <c r="F72" s="20"/>
      <c r="G72" s="24"/>
      <c r="H72" s="24"/>
      <c r="I72" s="24"/>
      <c r="J72" s="24"/>
      <c r="K72" s="24"/>
      <c r="L72" s="24"/>
      <c r="M72" s="24"/>
      <c r="N72" s="20"/>
      <c r="O72" s="25"/>
      <c r="P72" s="81"/>
      <c r="Q72" s="21"/>
    </row>
    <row r="73" spans="1:17" s="31" customFormat="1" ht="15" customHeight="1" x14ac:dyDescent="0.25">
      <c r="A73" s="26"/>
      <c r="B73" s="82"/>
      <c r="C73" s="87"/>
      <c r="D73" s="67"/>
      <c r="E73" s="89"/>
      <c r="F73" s="27"/>
      <c r="G73" s="28"/>
      <c r="H73" s="28"/>
      <c r="I73" s="28"/>
      <c r="J73" s="28"/>
      <c r="K73" s="28"/>
      <c r="L73" s="28"/>
      <c r="M73" s="28"/>
      <c r="N73" s="27"/>
      <c r="O73" s="46"/>
      <c r="P73" s="83"/>
      <c r="Q73" s="30"/>
    </row>
    <row r="74" spans="1:17" s="22" customFormat="1" ht="20.100000000000001" customHeight="1" x14ac:dyDescent="0.3">
      <c r="A74" s="19"/>
      <c r="B74" s="80"/>
      <c r="C74" s="87"/>
      <c r="D74" s="20"/>
      <c r="E74" s="104"/>
      <c r="F74" s="20"/>
      <c r="G74" s="24"/>
      <c r="H74" s="24"/>
      <c r="I74" s="24"/>
      <c r="J74" s="24"/>
      <c r="K74" s="24"/>
      <c r="L74" s="24"/>
      <c r="M74" s="24"/>
      <c r="N74" s="20"/>
      <c r="O74" s="25"/>
      <c r="P74" s="81"/>
      <c r="Q74" s="21"/>
    </row>
    <row r="75" spans="1:17" s="22" customFormat="1" ht="12" customHeight="1" x14ac:dyDescent="0.3">
      <c r="A75" s="19"/>
      <c r="B75" s="86"/>
      <c r="C75" s="87"/>
      <c r="D75" s="88"/>
      <c r="E75" s="105"/>
      <c r="F75" s="86"/>
      <c r="G75" s="61"/>
      <c r="H75" s="61"/>
      <c r="I75" s="61"/>
      <c r="J75" s="61"/>
      <c r="K75" s="61"/>
      <c r="L75" s="61"/>
      <c r="M75" s="61"/>
      <c r="N75" s="60"/>
      <c r="O75" s="62"/>
      <c r="P75" s="88"/>
      <c r="Q75" s="21"/>
    </row>
    <row r="76" spans="1:17" x14ac:dyDescent="0.3">
      <c r="B76" s="50"/>
      <c r="C76" s="51"/>
      <c r="D76" s="50"/>
      <c r="E76" s="50"/>
      <c r="F76" s="50"/>
      <c r="G76" s="52"/>
      <c r="H76" s="52"/>
      <c r="I76" s="52"/>
      <c r="J76" s="52"/>
      <c r="K76" s="52"/>
      <c r="L76" s="52"/>
      <c r="M76" s="52"/>
      <c r="N76" s="50"/>
      <c r="O76" s="53"/>
      <c r="P76" s="50"/>
    </row>
  </sheetData>
  <sheetProtection algorithmName="SHA-512" hashValue="f155jb0zKM803j2HdiPNBCcNj7nWxZiFbnksw/UVfR9Zy7quUAgKRTUSIAEHTzmrxCetulI69RSiyPZgBFzkXQ==" saltValue="IjdpvDLhMvR2Gus5mzDv8g==" spinCount="100000" sheet="1" formatCells="0" selectLockedCells="1"/>
  <mergeCells count="16">
    <mergeCell ref="G10:O10"/>
    <mergeCell ref="C17:O17"/>
    <mergeCell ref="G11:O11"/>
    <mergeCell ref="C12:E12"/>
    <mergeCell ref="G12:O12"/>
    <mergeCell ref="C10:E10"/>
    <mergeCell ref="C3:G3"/>
    <mergeCell ref="C8:E8"/>
    <mergeCell ref="G8:O8"/>
    <mergeCell ref="G7:O7"/>
    <mergeCell ref="G9:O9"/>
    <mergeCell ref="C61:G61"/>
    <mergeCell ref="C41:G41"/>
    <mergeCell ref="C46:G46"/>
    <mergeCell ref="C51:G51"/>
    <mergeCell ref="C56:G56"/>
  </mergeCells>
  <printOptions horizontalCentered="1" verticalCentered="1"/>
  <pageMargins left="0.98425196850393704" right="0.59055118110236227" top="0.59055118110236227" bottom="0.59055118110236227" header="0.39370078740157483" footer="0.39370078740157483"/>
  <pageSetup paperSize="9" scale="6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3A8E3B-0BB8-4EA6-A7BB-807E61A05AA8}">
          <x14:formula1>
            <xm:f>'Input for forening'!$A$11:$A$20</xm:f>
          </x14:formula1>
          <xm:sqref>K41 K61 K56 K51 K46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F2905-75E2-49AA-AB88-81030BB4154F}">
  <dimension ref="A2:C20"/>
  <sheetViews>
    <sheetView showGridLines="0" workbookViewId="0">
      <selection activeCell="C29" sqref="C29"/>
    </sheetView>
  </sheetViews>
  <sheetFormatPr baseColWidth="10" defaultColWidth="11.44140625" defaultRowHeight="14.4" x14ac:dyDescent="0.3"/>
  <cols>
    <col min="1" max="1" width="21.5546875" customWidth="1"/>
    <col min="2" max="2" width="22.88671875" customWidth="1"/>
    <col min="3" max="3" width="24.6640625" customWidth="1"/>
  </cols>
  <sheetData>
    <row r="2" spans="1:3" x14ac:dyDescent="0.3">
      <c r="A2" t="s">
        <v>32</v>
      </c>
    </row>
    <row r="3" spans="1:3" x14ac:dyDescent="0.3">
      <c r="A3" t="s">
        <v>33</v>
      </c>
    </row>
    <row r="5" spans="1:3" x14ac:dyDescent="0.3">
      <c r="A5" t="s">
        <v>34</v>
      </c>
      <c r="B5" s="116" t="s">
        <v>41</v>
      </c>
      <c r="C5" s="107" t="s">
        <v>35</v>
      </c>
    </row>
    <row r="7" spans="1:3" x14ac:dyDescent="0.3">
      <c r="A7" t="s">
        <v>36</v>
      </c>
      <c r="B7" s="116">
        <v>3.5</v>
      </c>
      <c r="C7" s="119" t="s">
        <v>37</v>
      </c>
    </row>
    <row r="8" spans="1:3" x14ac:dyDescent="0.3">
      <c r="A8" t="s">
        <v>38</v>
      </c>
      <c r="B8" s="116">
        <v>1</v>
      </c>
      <c r="C8" s="119" t="s">
        <v>39</v>
      </c>
    </row>
    <row r="10" spans="1:3" x14ac:dyDescent="0.3">
      <c r="A10" t="s">
        <v>40</v>
      </c>
    </row>
    <row r="11" spans="1:3" x14ac:dyDescent="0.3">
      <c r="A11">
        <v>0</v>
      </c>
    </row>
    <row r="12" spans="1:3" x14ac:dyDescent="0.3">
      <c r="A12">
        <v>1</v>
      </c>
    </row>
    <row r="13" spans="1:3" x14ac:dyDescent="0.3">
      <c r="A13">
        <v>2</v>
      </c>
    </row>
    <row r="14" spans="1:3" x14ac:dyDescent="0.3">
      <c r="A14">
        <v>3</v>
      </c>
    </row>
    <row r="15" spans="1:3" x14ac:dyDescent="0.3">
      <c r="A15">
        <v>4</v>
      </c>
    </row>
    <row r="16" spans="1:3" x14ac:dyDescent="0.3">
      <c r="A16">
        <v>5</v>
      </c>
    </row>
    <row r="17" spans="1:1" x14ac:dyDescent="0.3">
      <c r="A17">
        <v>6</v>
      </c>
    </row>
    <row r="18" spans="1:1" x14ac:dyDescent="0.3">
      <c r="A18">
        <v>7</v>
      </c>
    </row>
    <row r="19" spans="1:1" x14ac:dyDescent="0.3">
      <c r="A19">
        <v>8</v>
      </c>
    </row>
    <row r="20" spans="1:1" x14ac:dyDescent="0.3">
      <c r="A20">
        <v>9</v>
      </c>
    </row>
  </sheetData>
  <sheetProtection algorithmName="SHA-512" hashValue="i2aMSNvgn8DhhabsxDe+yxoQyUL+jvZMFa4lTyRMtinv03tWumX42OeE7KvLL4k9PagvKLb4jYWAESwp5Xk9uA==" saltValue="7UIHCeMCar8ogDXreRuOg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517BBE1A222744B61E2FC2C0CA4695" ma:contentTypeVersion="12" ma:contentTypeDescription="Opprett et nytt dokument." ma:contentTypeScope="" ma:versionID="9c28301194133f3e509a35d4017ed108">
  <xsd:schema xmlns:xsd="http://www.w3.org/2001/XMLSchema" xmlns:xs="http://www.w3.org/2001/XMLSchema" xmlns:p="http://schemas.microsoft.com/office/2006/metadata/properties" xmlns:ns2="3122a9d3-9b62-4b62-abd3-2d5f60582d8d" xmlns:ns3="addd8231-4582-4203-bb5b-c3e4fc0acb96" targetNamespace="http://schemas.microsoft.com/office/2006/metadata/properties" ma:root="true" ma:fieldsID="b89d661ee0ef7b53a938c73dba5dbe9f" ns2:_="" ns3:_="">
    <xsd:import namespace="3122a9d3-9b62-4b62-abd3-2d5f60582d8d"/>
    <xsd:import namespace="addd8231-4582-4203-bb5b-c3e4fc0acb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22a9d3-9b62-4b62-abd3-2d5f60582d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7d2d2776-fb6c-4f3a-b983-a30e9d7cbe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dd8231-4582-4203-bb5b-c3e4fc0acb9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6b66924-7325-4dc3-85c5-0de47be2a1e1}" ma:internalName="TaxCatchAll" ma:showField="CatchAllData" ma:web="addd8231-4582-4203-bb5b-c3e4fc0acb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dd8231-4582-4203-bb5b-c3e4fc0acb96" xsi:nil="true"/>
    <lcf76f155ced4ddcb4097134ff3c332f xmlns="3122a9d3-9b62-4b62-abd3-2d5f60582d8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A353E9-A134-4711-8D0B-532B842C5C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22a9d3-9b62-4b62-abd3-2d5f60582d8d"/>
    <ds:schemaRef ds:uri="addd8231-4582-4203-bb5b-c3e4fc0acb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66A8DA-2473-4143-8211-6EE3A112BF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EC801C-AB43-42EC-A412-81F8BFBB15C8}">
  <ds:schemaRefs>
    <ds:schemaRef ds:uri="http://schemas.microsoft.com/office/2006/metadata/properties"/>
    <ds:schemaRef ds:uri="http://schemas.microsoft.com/office/infopath/2007/PartnerControls"/>
    <ds:schemaRef ds:uri="129aaeef-c318-4a73-842a-da6e4fe97873"/>
    <ds:schemaRef ds:uri="addd8231-4582-4203-bb5b-c3e4fc0acb96"/>
    <ds:schemaRef ds:uri="3122a9d3-9b62-4b62-abd3-2d5f60582d8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Utleggskjema (Frivillige)</vt:lpstr>
      <vt:lpstr>Input for forening</vt:lpstr>
      <vt:lpstr>'Utleggskjema (Frivillige)'!Utskriftsområde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Astrid Helle</dc:creator>
  <cp:keywords/>
  <dc:description/>
  <cp:lastModifiedBy>Hege Mundal</cp:lastModifiedBy>
  <cp:revision/>
  <dcterms:created xsi:type="dcterms:W3CDTF">2015-11-25T10:30:57Z</dcterms:created>
  <dcterms:modified xsi:type="dcterms:W3CDTF">2025-03-25T12:57:06Z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459800</vt:r8>
  </property>
  <property fmtid="{D5CDD505-2E9C-101B-9397-08002B2CF9AE}" pid="3" name="ContentTypeId">
    <vt:lpwstr>0x010100B3517BBE1A222744B61E2FC2C0CA4695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