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IngeborgKathrineLeda\Downloads\"/>
    </mc:Choice>
  </mc:AlternateContent>
  <xr:revisionPtr revIDLastSave="0" documentId="8_{7B2A70DB-DD8E-4BCE-B211-FFAA34AF3B4A}" xr6:coauthVersionLast="47" xr6:coauthVersionMax="47" xr10:uidLastSave="{00000000-0000-0000-0000-000000000000}"/>
  <bookViews>
    <workbookView xWindow="-28920" yWindow="0" windowWidth="29040" windowHeight="17520" xr2:uid="{00000000-000D-0000-FFFF-FFFF00000000}"/>
  </bookViews>
  <sheets>
    <sheet name="Utleggskjema (Frivillige)" sheetId="1" r:id="rId1"/>
    <sheet name="Input for forening" sheetId="2" r:id="rId2"/>
  </sheets>
  <definedNames>
    <definedName name="_xlnm.Print_Area" localSheetId="0">'Utleggskjema (Frivillige)'!$B$2:$P$75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36" i="1"/>
  <c r="G65" i="1"/>
  <c r="M61" i="1"/>
  <c r="O61" i="1" s="1"/>
  <c r="M56" i="1"/>
  <c r="O56" i="1" s="1"/>
  <c r="M51" i="1"/>
  <c r="O51" i="1" s="1"/>
  <c r="M46" i="1"/>
  <c r="O46" i="1" s="1"/>
  <c r="M41" i="1"/>
  <c r="F4" i="1"/>
  <c r="O65" i="1" l="1"/>
  <c r="O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tc={1D12245D-9280-49DB-9140-1A0DFFA8A1AD}</author>
    <author>tc={E40BA99F-EB4D-4BFF-88BF-9EEF44FD8CA6}</author>
    <author>tc={2422E8F4-C476-47EA-8FDD-51374E7F01E6}</author>
    <author>tc={04BC2283-8209-427C-921C-A1FE17B3A7C3}</author>
    <author>tc={7A96D9C8-3F33-4804-B52E-6F0A8C54AB58}</author>
    <author>tc={01F7D5F4-4BA7-4372-A85E-B25409B4C1AD}</author>
    <author>tc={4F337688-3136-4C0B-9F28-9DF4F887CF9F}</author>
    <author>tc={6279792A-71B8-4B1A-BF17-FFB7E5D06D17}</author>
    <author>tc={7FC622BE-49F7-48F3-ABF3-27D342CE035F}</author>
    <author>tc={5007504A-0A95-4F79-8BC8-9763357378F6}</author>
  </authors>
  <commentList>
    <comment ref="K40" authorId="0" shapeId="0" xr:uid="{1D12245D-9280-49DB-9140-1A0DFFA8A1AD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43" authorId="1" shapeId="0" xr:uid="{E40BA99F-EB4D-4BFF-88BF-9EEF44FD8CA6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45" authorId="2" shapeId="0" xr:uid="{2422E8F4-C476-47EA-8FDD-51374E7F01E6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48" authorId="3" shapeId="0" xr:uid="{04BC2283-8209-427C-921C-A1FE17B3A7C3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50" authorId="4" shapeId="0" xr:uid="{7A96D9C8-3F33-4804-B52E-6F0A8C54AB58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53" authorId="5" shapeId="0" xr:uid="{01F7D5F4-4BA7-4372-A85E-B25409B4C1AD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55" authorId="6" shapeId="0" xr:uid="{4F337688-3136-4C0B-9F28-9DF4F887CF9F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58" authorId="7" shapeId="0" xr:uid="{6279792A-71B8-4B1A-BF17-FFB7E5D06D17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  <comment ref="K60" authorId="8" shapeId="0" xr:uid="{7FC622BE-49F7-48F3-ABF3-27D342CE035F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du har hatt passasjerer - legg inn antall så oppdaterer sats for strekningen seg automatisk</t>
      </text>
    </comment>
    <comment ref="G63" authorId="9" shapeId="0" xr:uid="{5007504A-0A95-4F79-8BC8-9763357378F6}">
      <text>
        <t>[Threaded comment]
Your version of Excel allows you to read this threaded comment; however, any edits to it will get removed if the file is opened in a newer version of Excel. Learn more: https://go.microsoft.com/fwlink/?linkid=870924
Comment: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<sst xmlns="http://schemas.openxmlformats.org/spreadsheetml/2006/main" count="89" uniqueCount="43">
  <si>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</si>
  <si>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</si>
  <si>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</si>
  <si>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</si>
  <si>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</si>
  <si>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</si>
  <si>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</si>
  <si>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</si>
  <si>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</si>
  <si>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</si>
  <si>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</si>
  <si>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</si>
  <si>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</si>
  <si>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BILAG</t>
  </si>
  <si>
    <t>KONTO</t>
  </si>
  <si>
    <t>AVD.</t>
  </si>
  <si>
    <t>PROSJEKT</t>
  </si>
  <si>
    <t>DEL-P.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</si>
  <si>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</si>
  <si>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</si>
  <si>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</si>
  <si>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</si>
  <si>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</si>
  <si>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</si>
  <si>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Sats</t>
  </si>
  <si>
    <t>DEL-P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</si>
  <si>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</si>
  <si>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</si>
  <si>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</si>
  <si>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</si>
  <si>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</si>
  <si>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</si>
  <si>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</si>
  <si>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</si>
  <si>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</si>
  <si>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</si>
  <si>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SOTF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</si>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</sst>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0" fontId="2" fillId="2" borderId="26" xfId="0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2</xdr:row>
      <xdr:rowOff>9525</xdr:rowOff>
    </xdr:from>
    <xdr:to>
      <xdr:col>14</xdr:col>
      <xdr:colOff>876300</xdr:colOff>
      <xdr:row>3</xdr:row>
      <xdr:rowOff>9525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7B5140D-2BE0-4F52-4A3C-4760862E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342900"/>
          <a:ext cx="1495425" cy="381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1D12245D-9280-49DB-9140-1A0DFFA8A1A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2422E8F4-C476-47EA-8FDD-51374E7F01E6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7A96D9C8-3F33-4804-B52E-6F0A8C54AB58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4F337688-3136-4C0B-9F28-9DF4F887CF9F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7FC622BE-49F7-48F3-ABF3-27D342CE035F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tabSelected="1" zoomScaleNormal="100" workbookViewId="0">
      <selection activeCell="C8" sqref="C8:E8"/>
    </sheetView>
  </sheetViews>
  <sheetFormatPr defaultColWidth="11.42578125" defaultRowHeight="14.25"/>
  <cols>
    <col min="1" max="1" width="35.7109375" style="1" customWidth="1"/>
    <col min="2" max="2" width="2.7109375" style="1" customWidth="1"/>
    <col min="3" max="3" width="15.7109375" style="51" customWidth="1"/>
    <col min="4" max="4" width="0.85546875" style="1" customWidth="1"/>
    <col min="5" max="5" width="38.28515625" style="1" customWidth="1"/>
    <col min="6" max="6" width="1.7109375" style="1" customWidth="1"/>
    <col min="7" max="7" width="9.7109375" style="52" customWidth="1"/>
    <col min="8" max="8" width="0.85546875" style="52" customWidth="1"/>
    <col min="9" max="9" width="9.7109375" style="52" customWidth="1"/>
    <col min="10" max="10" width="0.85546875" style="52" customWidth="1"/>
    <col min="11" max="11" width="9.7109375" style="52" customWidth="1"/>
    <col min="12" max="12" width="0.85546875" style="52" customWidth="1"/>
    <col min="13" max="13" width="9.7109375" style="52" customWidth="1"/>
    <col min="14" max="14" width="0.85546875" style="1" customWidth="1"/>
    <col min="15" max="15" width="15.7109375" style="53" customWidth="1"/>
    <col min="16" max="16" width="2.7109375" style="1" customWidth="1"/>
    <col min="17" max="16384" width="11.42578125" style="1"/>
  </cols>
  <sheetData>
    <row r="1" spans="1:17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2"/>
      <c r="O1" s="5"/>
      <c r="P1" s="2"/>
    </row>
    <row r="2" spans="1:17" ht="12" customHeight="1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4"/>
      <c r="O2" s="56"/>
      <c r="P2" s="70"/>
      <c r="Q2" s="7"/>
    </row>
    <row r="3" spans="1:17" s="63" customFormat="1" ht="30" customHeight="1">
      <c r="A3" s="61"/>
      <c r="B3" s="89"/>
      <c r="C3" s="142" t="s">
        <v>0</v>
      </c>
      <c r="D3" s="143"/>
      <c r="E3" s="143"/>
      <c r="F3" s="143"/>
      <c r="G3" s="144"/>
      <c r="H3" s="98"/>
      <c r="I3" s="98"/>
      <c r="J3" s="98"/>
      <c r="K3" s="98"/>
      <c r="L3" s="98"/>
      <c r="M3" s="98"/>
      <c r="N3" s="98"/>
      <c r="O3" s="98"/>
      <c r="P3" s="90"/>
      <c r="Q3" s="62"/>
    </row>
    <row r="4" spans="1:17" s="63" customFormat="1" ht="30" customHeight="1">
      <c r="A4" s="61"/>
      <c r="B4" s="97"/>
      <c r="C4" s="100" t="s">
        <v>1</v>
      </c>
      <c r="D4" s="99"/>
      <c r="E4" s="99"/>
      <c r="F4" s="100" t="str">
        <f>CONCATENATE('Input for forening'!B5,'Input for forening'!C5)</f>
        <v>SOTF@faktura.poweroffice.net</v>
      </c>
      <c r="G4" s="99"/>
      <c r="H4" s="99"/>
      <c r="I4" s="99"/>
      <c r="J4" s="99"/>
      <c r="K4" s="99"/>
      <c r="L4" s="99"/>
      <c r="M4" s="99"/>
      <c r="N4" s="99"/>
      <c r="O4" s="103" t="s">
        <v>2</v>
      </c>
      <c r="P4" s="97"/>
      <c r="Q4" s="62"/>
    </row>
    <row r="5" spans="1:17" ht="4.5" customHeight="1" thickBot="1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3"/>
      <c r="O5" s="95"/>
      <c r="P5" s="96"/>
      <c r="Q5" s="7"/>
    </row>
    <row r="6" spans="1:17" ht="27.95" customHeight="1" thickTop="1">
      <c r="A6" s="6"/>
      <c r="B6" s="73"/>
      <c r="C6" s="65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2"/>
      <c r="O6" s="14"/>
      <c r="P6" s="74"/>
      <c r="Q6" s="7"/>
    </row>
    <row r="7" spans="1:17" s="18" customFormat="1" ht="15" customHeight="1">
      <c r="A7" s="15"/>
      <c r="B7" s="75"/>
      <c r="C7" s="136" t="s">
        <v>4</v>
      </c>
      <c r="D7" s="16"/>
      <c r="E7" s="16"/>
      <c r="F7" s="16"/>
      <c r="G7" s="141" t="s">
        <v>5</v>
      </c>
      <c r="H7" s="141"/>
      <c r="I7" s="141"/>
      <c r="J7" s="141"/>
      <c r="K7" s="141"/>
      <c r="L7" s="141"/>
      <c r="M7" s="141"/>
      <c r="N7" s="141"/>
      <c r="O7" s="141"/>
      <c r="P7" s="76"/>
      <c r="Q7" s="17"/>
    </row>
    <row r="8" spans="1:17" s="22" customFormat="1" ht="20.100000000000001" customHeight="1">
      <c r="A8" s="19"/>
      <c r="B8" s="77"/>
      <c r="C8" s="137"/>
      <c r="D8" s="137"/>
      <c r="E8" s="137"/>
      <c r="F8" s="20"/>
      <c r="G8" s="137"/>
      <c r="H8" s="137"/>
      <c r="I8" s="137"/>
      <c r="J8" s="137"/>
      <c r="K8" s="137"/>
      <c r="L8" s="137"/>
      <c r="M8" s="137"/>
      <c r="N8" s="137"/>
      <c r="O8" s="137"/>
      <c r="P8" s="78"/>
      <c r="Q8" s="21"/>
    </row>
    <row r="9" spans="1:17" s="18" customFormat="1" ht="15" customHeight="1">
      <c r="A9" s="15"/>
      <c r="B9" s="75"/>
      <c r="C9" s="136" t="s">
        <v>6</v>
      </c>
      <c r="D9" s="16"/>
      <c r="E9" s="64"/>
      <c r="F9" s="16"/>
      <c r="G9" s="141" t="s">
        <v>7</v>
      </c>
      <c r="H9" s="141"/>
      <c r="I9" s="141"/>
      <c r="J9" s="141"/>
      <c r="K9" s="141"/>
      <c r="L9" s="141"/>
      <c r="M9" s="141"/>
      <c r="N9" s="141"/>
      <c r="O9" s="141"/>
      <c r="P9" s="76"/>
      <c r="Q9" s="17"/>
    </row>
    <row r="10" spans="1:17" s="22" customFormat="1" ht="20.100000000000001" customHeight="1">
      <c r="A10" s="19"/>
      <c r="B10" s="77"/>
      <c r="C10" s="137"/>
      <c r="D10" s="137"/>
      <c r="E10" s="137"/>
      <c r="F10" s="20"/>
      <c r="G10" s="137"/>
      <c r="H10" s="137"/>
      <c r="I10" s="137"/>
      <c r="J10" s="137"/>
      <c r="K10" s="137"/>
      <c r="L10" s="137"/>
      <c r="M10" s="137"/>
      <c r="N10" s="137"/>
      <c r="O10" s="137"/>
      <c r="P10" s="78"/>
      <c r="Q10" s="21"/>
    </row>
    <row r="11" spans="1:17" s="18" customFormat="1" ht="15" customHeight="1">
      <c r="A11" s="15"/>
      <c r="B11" s="75"/>
      <c r="C11" s="136" t="s">
        <v>8</v>
      </c>
      <c r="D11" s="16"/>
      <c r="E11" s="16"/>
      <c r="F11" s="16"/>
      <c r="G11" s="141" t="s">
        <v>9</v>
      </c>
      <c r="H11" s="141"/>
      <c r="I11" s="141"/>
      <c r="J11" s="141"/>
      <c r="K11" s="141"/>
      <c r="L11" s="141"/>
      <c r="M11" s="141"/>
      <c r="N11" s="141"/>
      <c r="O11" s="141"/>
      <c r="P11" s="76"/>
      <c r="Q11" s="17"/>
    </row>
    <row r="12" spans="1:17" s="22" customFormat="1" ht="20.100000000000001" customHeight="1">
      <c r="A12" s="19"/>
      <c r="B12" s="77"/>
      <c r="C12" s="137"/>
      <c r="D12" s="137"/>
      <c r="E12" s="137"/>
      <c r="F12" s="20"/>
      <c r="G12" s="137"/>
      <c r="H12" s="137"/>
      <c r="I12" s="137"/>
      <c r="J12" s="137"/>
      <c r="K12" s="137"/>
      <c r="L12" s="137"/>
      <c r="M12" s="137"/>
      <c r="N12" s="137"/>
      <c r="O12" s="137"/>
      <c r="P12" s="78"/>
      <c r="Q12" s="21"/>
    </row>
    <row r="13" spans="1:17" s="22" customFormat="1" ht="12" customHeight="1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0"/>
      <c r="O13" s="25"/>
      <c r="P13" s="78"/>
      <c r="Q13" s="21"/>
    </row>
    <row r="14" spans="1:17" ht="4.5" customHeight="1" thickBot="1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9"/>
      <c r="O14" s="11"/>
      <c r="P14" s="72"/>
      <c r="Q14" s="7"/>
    </row>
    <row r="15" spans="1:17" ht="27.95" customHeight="1" thickTop="1">
      <c r="A15" s="6"/>
      <c r="B15" s="73"/>
      <c r="C15" s="65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2"/>
      <c r="O15" s="14"/>
      <c r="P15" s="74"/>
      <c r="Q15" s="7"/>
    </row>
    <row r="16" spans="1:17" s="31" customFormat="1" ht="15" customHeight="1">
      <c r="A16" s="26"/>
      <c r="B16" s="79"/>
      <c r="C16" s="118" t="s">
        <v>11</v>
      </c>
      <c r="D16" s="119"/>
      <c r="E16" s="119"/>
      <c r="F16" s="119"/>
      <c r="G16" s="120"/>
      <c r="H16" s="120"/>
      <c r="I16" s="120"/>
      <c r="J16" s="120"/>
      <c r="K16" s="120"/>
      <c r="L16" s="120"/>
      <c r="M16" s="120"/>
      <c r="N16" s="119"/>
      <c r="O16" s="121"/>
      <c r="P16" s="80"/>
      <c r="Q16" s="30"/>
    </row>
    <row r="17" spans="1:17" ht="20.100000000000001" customHeight="1">
      <c r="A17" s="6"/>
      <c r="B17" s="117"/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  <c r="P17" s="117"/>
      <c r="Q17" s="7"/>
    </row>
    <row r="18" spans="1:17" ht="4.5" customHeight="1">
      <c r="A18" s="6"/>
      <c r="B18" s="81"/>
      <c r="C18" s="122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4"/>
      <c r="O18" s="123"/>
      <c r="P18" s="82"/>
      <c r="Q18" s="7"/>
    </row>
    <row r="19" spans="1:17" s="31" customFormat="1" ht="15" customHeight="1">
      <c r="A19" s="26"/>
      <c r="B19" s="79"/>
      <c r="C19" s="118" t="s">
        <v>12</v>
      </c>
      <c r="D19" s="119"/>
      <c r="E19" s="124" t="s">
        <v>13</v>
      </c>
      <c r="F19" s="119"/>
      <c r="G19" s="125" t="s">
        <v>14</v>
      </c>
      <c r="H19" s="120"/>
      <c r="I19" s="125" t="s">
        <v>15</v>
      </c>
      <c r="J19" s="120"/>
      <c r="K19" s="125" t="s">
        <v>16</v>
      </c>
      <c r="L19" s="120"/>
      <c r="M19" s="125" t="s">
        <v>17</v>
      </c>
      <c r="N19" s="119"/>
      <c r="O19" s="126" t="s">
        <v>18</v>
      </c>
      <c r="P19" s="80"/>
      <c r="Q19" s="30"/>
    </row>
    <row r="20" spans="1:17" ht="20.100000000000001" customHeight="1">
      <c r="A20" s="6"/>
      <c r="B20" s="117"/>
      <c r="C20" s="127"/>
      <c r="D20" s="128"/>
      <c r="E20" s="129"/>
      <c r="F20" s="128"/>
      <c r="G20" s="130"/>
      <c r="H20" s="131"/>
      <c r="I20" s="130"/>
      <c r="J20" s="131"/>
      <c r="K20" s="130"/>
      <c r="L20" s="131"/>
      <c r="M20" s="130"/>
      <c r="N20" s="128"/>
      <c r="O20" s="132"/>
      <c r="P20" s="117"/>
      <c r="Q20" s="7"/>
    </row>
    <row r="21" spans="1:17" ht="4.5" customHeight="1">
      <c r="A21" s="6"/>
      <c r="B21" s="117"/>
      <c r="C21" s="133"/>
      <c r="D21" s="128"/>
      <c r="E21" s="134"/>
      <c r="F21" s="128"/>
      <c r="G21" s="131"/>
      <c r="H21" s="131"/>
      <c r="I21" s="131"/>
      <c r="J21" s="131"/>
      <c r="K21" s="131"/>
      <c r="L21" s="131"/>
      <c r="M21" s="131"/>
      <c r="N21" s="128"/>
      <c r="O21" s="135"/>
      <c r="P21" s="117"/>
      <c r="Q21" s="7"/>
    </row>
    <row r="22" spans="1:17" ht="20.100000000000001" customHeight="1">
      <c r="A22" s="6"/>
      <c r="B22" s="117"/>
      <c r="C22" s="127"/>
      <c r="D22" s="128"/>
      <c r="E22" s="129"/>
      <c r="F22" s="128"/>
      <c r="G22" s="130"/>
      <c r="H22" s="131"/>
      <c r="I22" s="130"/>
      <c r="J22" s="131"/>
      <c r="K22" s="130"/>
      <c r="L22" s="131"/>
      <c r="M22" s="130"/>
      <c r="N22" s="128"/>
      <c r="O22" s="132"/>
      <c r="P22" s="117"/>
      <c r="Q22" s="7"/>
    </row>
    <row r="23" spans="1:17" ht="4.5" customHeight="1">
      <c r="A23" s="6"/>
      <c r="B23" s="117"/>
      <c r="C23" s="133"/>
      <c r="D23" s="128"/>
      <c r="E23" s="134"/>
      <c r="F23" s="128"/>
      <c r="G23" s="131"/>
      <c r="H23" s="131"/>
      <c r="I23" s="131"/>
      <c r="J23" s="131"/>
      <c r="K23" s="131"/>
      <c r="L23" s="131"/>
      <c r="M23" s="131"/>
      <c r="N23" s="128"/>
      <c r="O23" s="135"/>
      <c r="P23" s="117"/>
      <c r="Q23" s="7"/>
    </row>
    <row r="24" spans="1:17" ht="20.100000000000001" customHeight="1">
      <c r="A24" s="6"/>
      <c r="B24" s="117"/>
      <c r="C24" s="127"/>
      <c r="D24" s="128"/>
      <c r="E24" s="129"/>
      <c r="F24" s="128"/>
      <c r="G24" s="130"/>
      <c r="H24" s="131"/>
      <c r="I24" s="130"/>
      <c r="J24" s="131"/>
      <c r="K24" s="130"/>
      <c r="L24" s="131"/>
      <c r="M24" s="130"/>
      <c r="N24" s="128"/>
      <c r="O24" s="132"/>
      <c r="P24" s="117"/>
      <c r="Q24" s="7"/>
    </row>
    <row r="25" spans="1:17" ht="4.5" customHeight="1">
      <c r="A25" s="6"/>
      <c r="B25" s="117"/>
      <c r="C25" s="133"/>
      <c r="D25" s="128"/>
      <c r="E25" s="134"/>
      <c r="F25" s="128"/>
      <c r="G25" s="131"/>
      <c r="H25" s="131"/>
      <c r="I25" s="131"/>
      <c r="J25" s="131"/>
      <c r="K25" s="131"/>
      <c r="L25" s="131"/>
      <c r="M25" s="131"/>
      <c r="N25" s="128"/>
      <c r="O25" s="135"/>
      <c r="P25" s="117"/>
      <c r="Q25" s="7"/>
    </row>
    <row r="26" spans="1:17" ht="20.100000000000001" customHeight="1">
      <c r="A26" s="6"/>
      <c r="B26" s="117"/>
      <c r="C26" s="127"/>
      <c r="D26" s="128"/>
      <c r="E26" s="129"/>
      <c r="F26" s="128"/>
      <c r="G26" s="130"/>
      <c r="H26" s="131"/>
      <c r="I26" s="130"/>
      <c r="J26" s="131"/>
      <c r="K26" s="130"/>
      <c r="L26" s="131"/>
      <c r="M26" s="130"/>
      <c r="N26" s="128"/>
      <c r="O26" s="132"/>
      <c r="P26" s="117"/>
      <c r="Q26" s="7"/>
    </row>
    <row r="27" spans="1:17" ht="4.5" customHeight="1">
      <c r="A27" s="6"/>
      <c r="B27" s="117"/>
      <c r="C27" s="133"/>
      <c r="D27" s="128"/>
      <c r="E27" s="134"/>
      <c r="F27" s="128"/>
      <c r="G27" s="131"/>
      <c r="H27" s="131"/>
      <c r="I27" s="131"/>
      <c r="J27" s="131"/>
      <c r="K27" s="131"/>
      <c r="L27" s="131"/>
      <c r="M27" s="131"/>
      <c r="N27" s="128"/>
      <c r="O27" s="135"/>
      <c r="P27" s="117"/>
      <c r="Q27" s="7"/>
    </row>
    <row r="28" spans="1:17" ht="20.100000000000001" customHeight="1">
      <c r="A28" s="6"/>
      <c r="B28" s="117"/>
      <c r="C28" s="127"/>
      <c r="D28" s="128"/>
      <c r="E28" s="129"/>
      <c r="F28" s="128"/>
      <c r="G28" s="130"/>
      <c r="H28" s="131"/>
      <c r="I28" s="130"/>
      <c r="J28" s="131"/>
      <c r="K28" s="130"/>
      <c r="L28" s="131"/>
      <c r="M28" s="130"/>
      <c r="N28" s="128"/>
      <c r="O28" s="132"/>
      <c r="P28" s="117"/>
      <c r="Q28" s="7"/>
    </row>
    <row r="29" spans="1:17" ht="4.5" customHeight="1">
      <c r="A29" s="6"/>
      <c r="B29" s="117"/>
      <c r="C29" s="133"/>
      <c r="D29" s="128"/>
      <c r="E29" s="134"/>
      <c r="F29" s="128"/>
      <c r="G29" s="131"/>
      <c r="H29" s="131"/>
      <c r="I29" s="131"/>
      <c r="J29" s="131"/>
      <c r="K29" s="131"/>
      <c r="L29" s="131"/>
      <c r="M29" s="131"/>
      <c r="N29" s="128"/>
      <c r="O29" s="135"/>
      <c r="P29" s="117"/>
      <c r="Q29" s="7"/>
    </row>
    <row r="30" spans="1:17" ht="20.100000000000001" customHeight="1">
      <c r="A30" s="6"/>
      <c r="B30" s="117"/>
      <c r="C30" s="127"/>
      <c r="D30" s="128"/>
      <c r="E30" s="129"/>
      <c r="F30" s="128"/>
      <c r="G30" s="130"/>
      <c r="H30" s="131"/>
      <c r="I30" s="130"/>
      <c r="J30" s="131"/>
      <c r="K30" s="130"/>
      <c r="L30" s="131"/>
      <c r="M30" s="130"/>
      <c r="N30" s="128"/>
      <c r="O30" s="132"/>
      <c r="P30" s="117"/>
      <c r="Q30" s="7"/>
    </row>
    <row r="31" spans="1:17" ht="4.5" customHeight="1">
      <c r="A31" s="6"/>
      <c r="B31" s="117"/>
      <c r="C31" s="133"/>
      <c r="D31" s="128"/>
      <c r="E31" s="134"/>
      <c r="F31" s="128"/>
      <c r="G31" s="131"/>
      <c r="H31" s="131"/>
      <c r="I31" s="131"/>
      <c r="J31" s="131"/>
      <c r="K31" s="131"/>
      <c r="L31" s="131"/>
      <c r="M31" s="131"/>
      <c r="N31" s="128"/>
      <c r="O31" s="135"/>
      <c r="P31" s="117"/>
      <c r="Q31" s="7"/>
    </row>
    <row r="32" spans="1:17" ht="20.100000000000001" customHeight="1">
      <c r="A32" s="6"/>
      <c r="B32" s="117"/>
      <c r="C32" s="127"/>
      <c r="D32" s="128"/>
      <c r="E32" s="129"/>
      <c r="F32" s="128"/>
      <c r="G32" s="130"/>
      <c r="H32" s="131"/>
      <c r="I32" s="130"/>
      <c r="J32" s="131"/>
      <c r="K32" s="130"/>
      <c r="L32" s="131"/>
      <c r="M32" s="130"/>
      <c r="N32" s="128"/>
      <c r="O32" s="132"/>
      <c r="P32" s="117"/>
      <c r="Q32" s="7"/>
    </row>
    <row r="33" spans="1:17" ht="4.5" customHeight="1">
      <c r="A33" s="6"/>
      <c r="B33" s="117"/>
      <c r="C33" s="133"/>
      <c r="D33" s="128"/>
      <c r="E33" s="134"/>
      <c r="F33" s="128"/>
      <c r="G33" s="131"/>
      <c r="H33" s="131"/>
      <c r="I33" s="131"/>
      <c r="J33" s="131"/>
      <c r="K33" s="131"/>
      <c r="L33" s="131"/>
      <c r="M33" s="131"/>
      <c r="N33" s="128"/>
      <c r="O33" s="135"/>
      <c r="P33" s="117"/>
      <c r="Q33" s="7"/>
    </row>
    <row r="34" spans="1:17" ht="20.100000000000001" customHeight="1">
      <c r="A34" s="6"/>
      <c r="B34" s="117"/>
      <c r="C34" s="127"/>
      <c r="D34" s="128"/>
      <c r="E34" s="129"/>
      <c r="F34" s="128"/>
      <c r="G34" s="130"/>
      <c r="H34" s="131"/>
      <c r="I34" s="130"/>
      <c r="J34" s="131"/>
      <c r="K34" s="130"/>
      <c r="L34" s="131"/>
      <c r="M34" s="130"/>
      <c r="N34" s="128"/>
      <c r="O34" s="132"/>
      <c r="P34" s="117"/>
      <c r="Q34" s="7"/>
    </row>
    <row r="35" spans="1:17" ht="4.5" customHeight="1">
      <c r="A35" s="6"/>
      <c r="B35" s="81"/>
      <c r="C35" s="122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4"/>
      <c r="O35" s="56"/>
      <c r="P35" s="82"/>
      <c r="Q35" s="7"/>
    </row>
    <row r="36" spans="1:17" ht="20.100000000000001" customHeight="1" thickBot="1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88" t="s">
        <v>19</v>
      </c>
      <c r="N36" s="33"/>
      <c r="O36" s="41">
        <f>SUM(O20:O34)</f>
        <v>0</v>
      </c>
      <c r="P36" s="82"/>
      <c r="Q36" s="7"/>
    </row>
    <row r="37" spans="1:17" s="22" customFormat="1" ht="12" customHeight="1" thickTop="1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0"/>
      <c r="O37" s="42"/>
      <c r="P37" s="78"/>
      <c r="Q37" s="21"/>
    </row>
    <row r="38" spans="1:17" ht="4.5" customHeight="1" thickBot="1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9"/>
      <c r="O38" s="11"/>
      <c r="P38" s="72"/>
      <c r="Q38" s="7"/>
    </row>
    <row r="39" spans="1:17" ht="27.95" customHeight="1" thickTop="1">
      <c r="A39" s="6"/>
      <c r="B39" s="73"/>
      <c r="C39" s="65" t="s">
        <v>20</v>
      </c>
      <c r="D39" s="12"/>
      <c r="E39" s="12"/>
      <c r="F39" s="12"/>
      <c r="G39" s="13"/>
      <c r="H39" s="13"/>
      <c r="I39" s="13"/>
      <c r="J39" s="13"/>
      <c r="K39" s="110"/>
      <c r="L39" s="13"/>
      <c r="M39" s="13"/>
      <c r="N39" s="12"/>
      <c r="O39" s="14"/>
      <c r="P39" s="74"/>
      <c r="Q39" s="7"/>
    </row>
    <row r="40" spans="1:17" s="31" customFormat="1" ht="15" customHeight="1">
      <c r="A40" s="26"/>
      <c r="B40" s="79"/>
      <c r="C40" s="105" t="s">
        <v>21</v>
      </c>
      <c r="D40" s="106"/>
      <c r="E40" s="106"/>
      <c r="F40" s="106"/>
      <c r="G40" s="106"/>
      <c r="H40" s="107"/>
      <c r="I40" s="107" t="s">
        <v>22</v>
      </c>
      <c r="J40" s="107"/>
      <c r="K40" s="112" t="s">
        <v>23</v>
      </c>
      <c r="L40" s="109"/>
      <c r="M40" s="66" t="s">
        <v>24</v>
      </c>
      <c r="N40" s="27"/>
      <c r="O40" s="67" t="s">
        <v>18</v>
      </c>
      <c r="P40" s="80"/>
      <c r="Q40" s="30"/>
    </row>
    <row r="41" spans="1:17" ht="20.100000000000001" customHeight="1">
      <c r="A41" s="6"/>
      <c r="B41" s="81"/>
      <c r="C41" s="145"/>
      <c r="D41" s="146"/>
      <c r="E41" s="146"/>
      <c r="F41" s="146"/>
      <c r="G41" s="147"/>
      <c r="H41" s="24"/>
      <c r="I41" s="108"/>
      <c r="J41" s="24"/>
      <c r="K41" s="111"/>
      <c r="L41" s="24"/>
      <c r="M41" s="66">
        <f>+(K41*'Input for forening'!$B$8)+'Input for forening'!$B$7</f>
        <v>3.5</v>
      </c>
      <c r="N41" s="33"/>
      <c r="O41" s="39">
        <f>M41*I41</f>
        <v>0</v>
      </c>
      <c r="P41" s="82"/>
      <c r="Q41" s="7"/>
    </row>
    <row r="42" spans="1:17" s="31" customFormat="1" ht="15" customHeight="1">
      <c r="A42" s="26"/>
      <c r="B42" s="79"/>
      <c r="C42" s="136" t="s">
        <v>12</v>
      </c>
      <c r="D42" s="27"/>
      <c r="E42" s="27"/>
      <c r="F42" s="27"/>
      <c r="G42" s="66"/>
      <c r="H42" s="28"/>
      <c r="I42" s="66" t="s">
        <v>15</v>
      </c>
      <c r="J42" s="28"/>
      <c r="K42" s="66" t="s">
        <v>16</v>
      </c>
      <c r="L42" s="28"/>
      <c r="M42" s="66" t="s">
        <v>25</v>
      </c>
      <c r="N42" s="27"/>
      <c r="O42" s="29"/>
      <c r="P42" s="80"/>
      <c r="Q42" s="30"/>
    </row>
    <row r="43" spans="1:17" ht="20.100000000000001" customHeight="1">
      <c r="A43" s="6"/>
      <c r="B43" s="81"/>
      <c r="C43" s="36"/>
      <c r="D43" s="20"/>
      <c r="E43" s="114" t="s">
        <v>26</v>
      </c>
      <c r="F43" s="20"/>
      <c r="G43" s="37"/>
      <c r="H43" s="24"/>
      <c r="I43" s="37"/>
      <c r="J43" s="24"/>
      <c r="K43" s="37"/>
      <c r="L43" s="24"/>
      <c r="M43" s="37"/>
      <c r="N43" s="20"/>
      <c r="O43" s="39"/>
      <c r="P43" s="82"/>
      <c r="Q43" s="7"/>
    </row>
    <row r="44" spans="1:17" ht="4.5" customHeight="1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4"/>
      <c r="N44" s="33"/>
      <c r="O44" s="35"/>
      <c r="P44" s="82"/>
      <c r="Q44" s="7"/>
    </row>
    <row r="45" spans="1:17" s="31" customFormat="1" ht="15" customHeight="1">
      <c r="A45" s="26"/>
      <c r="B45" s="79"/>
      <c r="C45" s="105" t="s">
        <v>21</v>
      </c>
      <c r="D45" s="106"/>
      <c r="E45" s="106"/>
      <c r="F45" s="106"/>
      <c r="G45" s="106"/>
      <c r="H45" s="107"/>
      <c r="I45" s="107" t="s">
        <v>22</v>
      </c>
      <c r="J45" s="107"/>
      <c r="K45" s="112" t="s">
        <v>23</v>
      </c>
      <c r="L45" s="109"/>
      <c r="M45" s="66" t="s">
        <v>24</v>
      </c>
      <c r="N45" s="27"/>
      <c r="O45" s="67" t="s">
        <v>18</v>
      </c>
      <c r="P45" s="80"/>
      <c r="Q45" s="30"/>
    </row>
    <row r="46" spans="1:17" ht="20.100000000000001" customHeight="1">
      <c r="A46" s="6"/>
      <c r="B46" s="81"/>
      <c r="C46" s="145"/>
      <c r="D46" s="146"/>
      <c r="E46" s="146"/>
      <c r="F46" s="146"/>
      <c r="G46" s="147"/>
      <c r="H46" s="24"/>
      <c r="I46" s="108"/>
      <c r="J46" s="24"/>
      <c r="K46" s="111"/>
      <c r="L46" s="24"/>
      <c r="M46" s="66">
        <f>+(K46*'Input for forening'!$B$8)+'Input for forening'!$B$7</f>
        <v>3.5</v>
      </c>
      <c r="N46" s="33"/>
      <c r="O46" s="39">
        <f>M46*I46</f>
        <v>0</v>
      </c>
      <c r="P46" s="82"/>
      <c r="Q46" s="7"/>
    </row>
    <row r="47" spans="1:17" s="31" customFormat="1" ht="15" customHeight="1">
      <c r="A47" s="26"/>
      <c r="B47" s="79"/>
      <c r="C47" s="136" t="s">
        <v>12</v>
      </c>
      <c r="D47" s="27"/>
      <c r="E47" s="27"/>
      <c r="F47" s="27"/>
      <c r="G47" s="66"/>
      <c r="H47" s="28"/>
      <c r="I47" s="66" t="s">
        <v>15</v>
      </c>
      <c r="J47" s="28"/>
      <c r="K47" s="66" t="s">
        <v>16</v>
      </c>
      <c r="L47" s="28"/>
      <c r="M47" s="66" t="s">
        <v>25</v>
      </c>
      <c r="N47" s="27"/>
      <c r="O47" s="29"/>
      <c r="P47" s="80"/>
      <c r="Q47" s="30"/>
    </row>
    <row r="48" spans="1:17" ht="20.100000000000001" customHeight="1">
      <c r="A48" s="6"/>
      <c r="B48" s="81"/>
      <c r="C48" s="36"/>
      <c r="D48" s="20"/>
      <c r="E48" s="114" t="s">
        <v>26</v>
      </c>
      <c r="F48" s="20"/>
      <c r="G48" s="37"/>
      <c r="H48" s="24"/>
      <c r="I48" s="37"/>
      <c r="J48" s="24"/>
      <c r="K48" s="37"/>
      <c r="L48" s="24"/>
      <c r="M48" s="37"/>
      <c r="N48" s="20"/>
      <c r="O48" s="39"/>
      <c r="P48" s="82"/>
      <c r="Q48" s="7"/>
    </row>
    <row r="49" spans="1:17" ht="4.5" customHeight="1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4"/>
      <c r="N49" s="33"/>
      <c r="O49" s="35"/>
      <c r="P49" s="82"/>
      <c r="Q49" s="7"/>
    </row>
    <row r="50" spans="1:17" s="31" customFormat="1" ht="15" customHeight="1">
      <c r="A50" s="26"/>
      <c r="B50" s="79"/>
      <c r="C50" s="105" t="s">
        <v>21</v>
      </c>
      <c r="D50" s="106"/>
      <c r="E50" s="106"/>
      <c r="F50" s="106"/>
      <c r="G50" s="106"/>
      <c r="H50" s="107"/>
      <c r="I50" s="107" t="s">
        <v>22</v>
      </c>
      <c r="J50" s="107"/>
      <c r="K50" s="112" t="s">
        <v>23</v>
      </c>
      <c r="L50" s="109"/>
      <c r="M50" s="66" t="s">
        <v>24</v>
      </c>
      <c r="N50" s="27"/>
      <c r="O50" s="67" t="s">
        <v>18</v>
      </c>
      <c r="P50" s="80"/>
      <c r="Q50" s="30"/>
    </row>
    <row r="51" spans="1:17" ht="20.100000000000001" customHeight="1">
      <c r="A51" s="6"/>
      <c r="B51" s="81"/>
      <c r="C51" s="145"/>
      <c r="D51" s="146"/>
      <c r="E51" s="146"/>
      <c r="F51" s="146"/>
      <c r="G51" s="147"/>
      <c r="H51" s="24"/>
      <c r="I51" s="108"/>
      <c r="J51" s="24"/>
      <c r="K51" s="111"/>
      <c r="L51" s="24"/>
      <c r="M51" s="66">
        <f>+(K51*'Input for forening'!$B$8)+'Input for forening'!$B$7</f>
        <v>3.5</v>
      </c>
      <c r="N51" s="33"/>
      <c r="O51" s="39">
        <f>M51*I51</f>
        <v>0</v>
      </c>
      <c r="P51" s="82"/>
      <c r="Q51" s="7"/>
    </row>
    <row r="52" spans="1:17" s="31" customFormat="1" ht="15" customHeight="1">
      <c r="A52" s="26"/>
      <c r="B52" s="79"/>
      <c r="C52" s="136" t="s">
        <v>12</v>
      </c>
      <c r="D52" s="27"/>
      <c r="E52" s="27"/>
      <c r="F52" s="27"/>
      <c r="G52" s="66"/>
      <c r="H52" s="28"/>
      <c r="I52" s="66" t="s">
        <v>15</v>
      </c>
      <c r="J52" s="28"/>
      <c r="K52" s="66" t="s">
        <v>16</v>
      </c>
      <c r="L52" s="28"/>
      <c r="M52" s="66" t="s">
        <v>25</v>
      </c>
      <c r="N52" s="27"/>
      <c r="O52" s="29"/>
      <c r="P52" s="80"/>
      <c r="Q52" s="30"/>
    </row>
    <row r="53" spans="1:17" ht="20.100000000000001" customHeight="1">
      <c r="A53" s="6"/>
      <c r="B53" s="81"/>
      <c r="C53" s="36"/>
      <c r="D53" s="20"/>
      <c r="E53" s="114" t="s">
        <v>26</v>
      </c>
      <c r="F53" s="20"/>
      <c r="G53" s="37"/>
      <c r="H53" s="24"/>
      <c r="I53" s="37"/>
      <c r="J53" s="24"/>
      <c r="K53" s="37"/>
      <c r="L53" s="24"/>
      <c r="M53" s="37"/>
      <c r="N53" s="20"/>
      <c r="O53" s="39"/>
      <c r="P53" s="82"/>
      <c r="Q53" s="7"/>
    </row>
    <row r="54" spans="1:17" ht="4.5" customHeight="1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4"/>
      <c r="N54" s="33"/>
      <c r="O54" s="35"/>
      <c r="P54" s="82"/>
      <c r="Q54" s="7"/>
    </row>
    <row r="55" spans="1:17" s="31" customFormat="1" ht="15" customHeight="1">
      <c r="A55" s="26"/>
      <c r="B55" s="79"/>
      <c r="C55" s="105" t="s">
        <v>21</v>
      </c>
      <c r="D55" s="106"/>
      <c r="E55" s="106"/>
      <c r="F55" s="106"/>
      <c r="G55" s="106"/>
      <c r="H55" s="107"/>
      <c r="I55" s="107" t="s">
        <v>22</v>
      </c>
      <c r="J55" s="107"/>
      <c r="K55" s="112" t="s">
        <v>23</v>
      </c>
      <c r="L55" s="109"/>
      <c r="M55" s="66" t="s">
        <v>24</v>
      </c>
      <c r="N55" s="27"/>
      <c r="O55" s="67" t="s">
        <v>18</v>
      </c>
      <c r="P55" s="80"/>
      <c r="Q55" s="30"/>
    </row>
    <row r="56" spans="1:17" ht="20.100000000000001" customHeight="1">
      <c r="A56" s="6"/>
      <c r="B56" s="81"/>
      <c r="C56" s="145"/>
      <c r="D56" s="146"/>
      <c r="E56" s="146"/>
      <c r="F56" s="146"/>
      <c r="G56" s="147"/>
      <c r="H56" s="24"/>
      <c r="I56" s="108"/>
      <c r="J56" s="24"/>
      <c r="K56" s="111"/>
      <c r="L56" s="24"/>
      <c r="M56" s="66">
        <f>+(K56*'Input for forening'!$B$8)+'Input for forening'!$B$7</f>
        <v>3.5</v>
      </c>
      <c r="N56" s="33"/>
      <c r="O56" s="39">
        <f>M56*I56</f>
        <v>0</v>
      </c>
      <c r="P56" s="82"/>
      <c r="Q56" s="7"/>
    </row>
    <row r="57" spans="1:17" s="31" customFormat="1" ht="15" customHeight="1">
      <c r="A57" s="26"/>
      <c r="B57" s="79"/>
      <c r="C57" s="136" t="s">
        <v>12</v>
      </c>
      <c r="D57" s="27"/>
      <c r="E57" s="27"/>
      <c r="F57" s="27"/>
      <c r="G57" s="66"/>
      <c r="H57" s="28"/>
      <c r="I57" s="66" t="s">
        <v>15</v>
      </c>
      <c r="J57" s="28"/>
      <c r="K57" s="66" t="s">
        <v>16</v>
      </c>
      <c r="L57" s="28"/>
      <c r="M57" s="66" t="s">
        <v>25</v>
      </c>
      <c r="N57" s="27"/>
      <c r="O57" s="29"/>
      <c r="P57" s="80"/>
      <c r="Q57" s="30"/>
    </row>
    <row r="58" spans="1:17" ht="20.100000000000001" customHeight="1">
      <c r="A58" s="6"/>
      <c r="B58" s="81"/>
      <c r="C58" s="36"/>
      <c r="D58" s="20"/>
      <c r="E58" s="114" t="s">
        <v>26</v>
      </c>
      <c r="F58" s="20"/>
      <c r="G58" s="37"/>
      <c r="H58" s="24"/>
      <c r="I58" s="37"/>
      <c r="J58" s="24"/>
      <c r="K58" s="37"/>
      <c r="L58" s="24"/>
      <c r="M58" s="37"/>
      <c r="N58" s="20"/>
      <c r="O58" s="39"/>
      <c r="P58" s="82"/>
      <c r="Q58" s="7"/>
    </row>
    <row r="59" spans="1:17" ht="4.5" customHeight="1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4"/>
      <c r="N59" s="33"/>
      <c r="O59" s="35"/>
      <c r="P59" s="82"/>
      <c r="Q59" s="7"/>
    </row>
    <row r="60" spans="1:17" s="31" customFormat="1" ht="15" customHeight="1">
      <c r="A60" s="26"/>
      <c r="B60" s="79"/>
      <c r="C60" s="105" t="s">
        <v>21</v>
      </c>
      <c r="D60" s="106"/>
      <c r="E60" s="106"/>
      <c r="F60" s="106"/>
      <c r="G60" s="106"/>
      <c r="H60" s="107"/>
      <c r="I60" s="107" t="s">
        <v>22</v>
      </c>
      <c r="J60" s="107"/>
      <c r="K60" s="112" t="s">
        <v>23</v>
      </c>
      <c r="L60" s="109"/>
      <c r="M60" s="66" t="s">
        <v>24</v>
      </c>
      <c r="N60" s="27"/>
      <c r="O60" s="67" t="s">
        <v>18</v>
      </c>
      <c r="P60" s="80"/>
      <c r="Q60" s="30"/>
    </row>
    <row r="61" spans="1:17" ht="20.100000000000001" customHeight="1">
      <c r="A61" s="6"/>
      <c r="B61" s="81"/>
      <c r="C61" s="145"/>
      <c r="D61" s="146"/>
      <c r="E61" s="146"/>
      <c r="F61" s="146"/>
      <c r="G61" s="147"/>
      <c r="H61" s="24"/>
      <c r="I61" s="108"/>
      <c r="J61" s="24"/>
      <c r="K61" s="111"/>
      <c r="L61" s="24"/>
      <c r="M61" s="66">
        <f>+(K61*'Input for forening'!$B$8)+'Input for forening'!$B$7</f>
        <v>3.5</v>
      </c>
      <c r="N61" s="33"/>
      <c r="O61" s="39">
        <f>M61*I61</f>
        <v>0</v>
      </c>
      <c r="P61" s="82"/>
      <c r="Q61" s="7"/>
    </row>
    <row r="62" spans="1:17" s="31" customFormat="1" ht="15" customHeight="1">
      <c r="A62" s="26"/>
      <c r="B62" s="79"/>
      <c r="C62" s="136" t="s">
        <v>12</v>
      </c>
      <c r="D62" s="27"/>
      <c r="E62" s="27"/>
      <c r="F62" s="27"/>
      <c r="G62" s="66"/>
      <c r="H62" s="28"/>
      <c r="I62" s="66" t="s">
        <v>15</v>
      </c>
      <c r="J62" s="28"/>
      <c r="K62" s="66" t="s">
        <v>16</v>
      </c>
      <c r="L62" s="28"/>
      <c r="M62" s="66" t="s">
        <v>25</v>
      </c>
      <c r="N62" s="27"/>
      <c r="O62" s="29"/>
      <c r="P62" s="80"/>
      <c r="Q62" s="30"/>
    </row>
    <row r="63" spans="1:17" ht="20.100000000000001" customHeight="1">
      <c r="A63" s="6"/>
      <c r="B63" s="81"/>
      <c r="C63" s="36"/>
      <c r="D63" s="20"/>
      <c r="E63" s="114" t="s">
        <v>26</v>
      </c>
      <c r="F63" s="20"/>
      <c r="G63" s="37"/>
      <c r="H63" s="24"/>
      <c r="I63" s="37"/>
      <c r="J63" s="24"/>
      <c r="K63" s="37"/>
      <c r="L63" s="24"/>
      <c r="M63" s="37"/>
      <c r="N63" s="20"/>
      <c r="O63" s="39"/>
      <c r="P63" s="82"/>
      <c r="Q63" s="7"/>
    </row>
    <row r="64" spans="1:17" ht="4.5" customHeight="1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4"/>
      <c r="N64" s="33"/>
      <c r="O64" s="35"/>
      <c r="P64" s="82"/>
      <c r="Q64" s="7"/>
    </row>
    <row r="65" spans="1:17" ht="20.100000000000001" customHeight="1" thickBot="1">
      <c r="A65" s="6"/>
      <c r="B65" s="81"/>
      <c r="C65" s="32"/>
      <c r="D65" s="33"/>
      <c r="E65" s="115" t="s">
        <v>27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40" t="s">
        <v>28</v>
      </c>
      <c r="N65" s="33"/>
      <c r="O65" s="60">
        <f>O41+O46+O51+O56+O61</f>
        <v>0</v>
      </c>
      <c r="P65" s="82"/>
      <c r="Q65" s="7"/>
    </row>
    <row r="66" spans="1:17" s="22" customFormat="1" ht="12" customHeight="1" thickTop="1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0"/>
      <c r="O66" s="42"/>
      <c r="P66" s="78"/>
      <c r="Q66" s="21"/>
    </row>
    <row r="67" spans="1:17" ht="4.5" customHeight="1" thickBot="1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9"/>
      <c r="O67" s="11"/>
      <c r="P67" s="72"/>
      <c r="Q67" s="7"/>
    </row>
    <row r="68" spans="1:17" ht="27.95" customHeight="1" thickTop="1">
      <c r="A68" s="6"/>
      <c r="B68" s="73"/>
      <c r="C68" s="65" t="s">
        <v>29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2"/>
      <c r="O68" s="14"/>
      <c r="P68" s="74"/>
      <c r="Q68" s="7"/>
    </row>
    <row r="69" spans="1:17" s="31" customFormat="1" ht="15" customHeight="1">
      <c r="A69" s="26"/>
      <c r="B69" s="79"/>
      <c r="C69" s="136" t="s">
        <v>12</v>
      </c>
      <c r="D69" s="64"/>
      <c r="E69" s="64" t="s">
        <v>30</v>
      </c>
      <c r="F69" s="27"/>
      <c r="G69" s="28"/>
      <c r="H69" s="28"/>
      <c r="I69" s="28"/>
      <c r="J69" s="28"/>
      <c r="K69" s="28"/>
      <c r="L69" s="28"/>
      <c r="M69" s="28"/>
      <c r="N69" s="27"/>
      <c r="O69" s="43"/>
      <c r="P69" s="80"/>
      <c r="Q69" s="30"/>
    </row>
    <row r="70" spans="1:17" s="22" customFormat="1" ht="20.100000000000001" customHeight="1" thickBot="1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87" t="s">
        <v>31</v>
      </c>
      <c r="N70" s="20"/>
      <c r="O70" s="45">
        <f>O36+O65+G65</f>
        <v>0</v>
      </c>
      <c r="P70" s="78"/>
      <c r="Q70" s="21"/>
    </row>
    <row r="71" spans="1:17" s="31" customFormat="1" ht="15" customHeight="1" thickTop="1">
      <c r="A71" s="26"/>
      <c r="B71" s="79"/>
      <c r="C71" s="136" t="s">
        <v>12</v>
      </c>
      <c r="D71" s="64"/>
      <c r="E71" s="86" t="s">
        <v>32</v>
      </c>
      <c r="F71" s="27"/>
      <c r="G71" s="28"/>
      <c r="H71" s="28"/>
      <c r="I71" s="28"/>
      <c r="J71" s="28"/>
      <c r="K71" s="28"/>
      <c r="L71" s="28"/>
      <c r="M71" s="28"/>
      <c r="N71" s="27"/>
      <c r="O71" s="46"/>
      <c r="P71" s="80"/>
      <c r="Q71" s="30"/>
    </row>
    <row r="72" spans="1:17" s="22" customFormat="1" ht="20.100000000000001" customHeight="1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0"/>
      <c r="O72" s="25"/>
      <c r="P72" s="78"/>
      <c r="Q72" s="21"/>
    </row>
    <row r="73" spans="1:17" s="31" customFormat="1" ht="15" customHeight="1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7"/>
      <c r="O73" s="43"/>
      <c r="P73" s="80"/>
      <c r="Q73" s="30"/>
    </row>
    <row r="74" spans="1:17" s="22" customFormat="1" ht="20.100000000000001" customHeight="1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0"/>
      <c r="O74" s="25"/>
      <c r="P74" s="78"/>
      <c r="Q74" s="21"/>
    </row>
    <row r="75" spans="1:17" s="22" customFormat="1" ht="12" customHeight="1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7"/>
      <c r="O75" s="59"/>
      <c r="P75" s="85"/>
      <c r="Q75" s="21"/>
    </row>
    <row r="76" spans="1:17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7"/>
      <c r="O76" s="50"/>
      <c r="P76" s="47"/>
    </row>
  </sheetData>
  <sheetProtection algorithmName="SHA-512" hashValue="qn/q1xAwH4BHHp4BEtYzzG7aK0oQE61b24bbbEnGChH481x1Zmf2lIxEBvsaT95+RrBBv75/4Eyastgmx0Gztg==" saltValue="Vn3l6YWAhkTASOchZrQf2w==" spinCount="100000" sheet="1" formatCells="0" selectLockedCells="1"/>
  <mergeCells count="16">
    <mergeCell ref="C61:G61"/>
    <mergeCell ref="C41:G41"/>
    <mergeCell ref="C46:G46"/>
    <mergeCell ref="C51:G51"/>
    <mergeCell ref="C56:G56"/>
    <mergeCell ref="C3:G3"/>
    <mergeCell ref="C8:E8"/>
    <mergeCell ref="G8:O8"/>
    <mergeCell ref="G7:O7"/>
    <mergeCell ref="G9:O9"/>
    <mergeCell ref="G10:O10"/>
    <mergeCell ref="C17:O17"/>
    <mergeCell ref="G11:O11"/>
    <mergeCell ref="C12:E12"/>
    <mergeCell ref="G12:O12"/>
    <mergeCell ref="C10:E10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K41 K61 K56 K51 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workbookViewId="0">
      <selection activeCell="B9" sqref="B9"/>
    </sheetView>
  </sheetViews>
  <sheetFormatPr defaultColWidth="11.42578125" defaultRowHeight="15"/>
  <cols>
    <col min="1" max="1" width="21.5703125" customWidth="1"/>
    <col min="2" max="2" width="22.85546875" customWidth="1"/>
    <col min="3" max="3" width="24.7109375" customWidth="1"/>
  </cols>
  <sheetData>
    <row r="2" spans="1:3">
      <c r="A2" t="s">
        <v>33</v>
      </c>
    </row>
    <row r="3" spans="1:3">
      <c r="A3" t="s">
        <v>34</v>
      </c>
    </row>
    <row r="5" spans="1:3">
      <c r="A5" t="s">
        <v>35</v>
      </c>
      <c r="B5" s="113" t="s">
        <v>36</v>
      </c>
      <c r="C5" s="104" t="s">
        <v>37</v>
      </c>
    </row>
    <row r="7" spans="1:3">
      <c r="A7" t="s">
        <v>38</v>
      </c>
      <c r="B7" s="113">
        <v>3.5</v>
      </c>
      <c r="C7" s="116" t="s">
        <v>39</v>
      </c>
    </row>
    <row r="8" spans="1:3">
      <c r="A8" t="s">
        <v>40</v>
      </c>
      <c r="B8" s="113">
        <v>1</v>
      </c>
      <c r="C8" s="116" t="s">
        <v>41</v>
      </c>
    </row>
    <row r="10" spans="1:3">
      <c r="A10" t="s">
        <v>42</v>
      </c>
    </row>
    <row r="11" spans="1:3">
      <c r="A11">
        <v>0</v>
      </c>
    </row>
    <row r="12" spans="1:3">
      <c r="A12">
        <v>1</v>
      </c>
    </row>
    <row r="13" spans="1:3">
      <c r="A13">
        <v>2</v>
      </c>
    </row>
    <row r="14" spans="1:3">
      <c r="A14">
        <v>3</v>
      </c>
    </row>
    <row r="15" spans="1:3">
      <c r="A15">
        <v>4</v>
      </c>
    </row>
    <row r="16" spans="1:3">
      <c r="A16">
        <v>5</v>
      </c>
    </row>
    <row r="17" spans="1:1">
      <c r="A17">
        <v>6</v>
      </c>
    </row>
    <row r="18" spans="1:1">
      <c r="A18">
        <v>7</v>
      </c>
    </row>
    <row r="19" spans="1:1">
      <c r="A19">
        <v>8</v>
      </c>
    </row>
    <row r="20" spans="1:1">
      <c r="A20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/>
  <cp:revision/>
  <dcterms:created xsi:type="dcterms:W3CDTF">2015-11-25T10:30:57Z</dcterms:created>
  <dcterms:modified xsi:type="dcterms:W3CDTF">2025-04-08T11:16:25Z</dcterms:modified>
  <cp:category/>
  <cp:contentStatus/>
</cp:coreProperties>
</file>