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TomKnudsen\AppData\Local\Microsoft\Windows\INetCache\Content.Outlook\5ZWLRAE6\"/>
    </mc:Choice>
  </mc:AlternateContent>
  <xr:revisionPtr revIDLastSave="0" documentId="13_ncr:1_{E6AE2294-FB9B-492F-90B1-8F0622416EFB}" xr6:coauthVersionLast="47" xr6:coauthVersionMax="47" xr10:uidLastSave="{00000000-0000-0000-0000-000000000000}"/>
  <bookViews>
    <workbookView xWindow="30150" yWindow="1350" windowWidth="38700" windowHeight="15285" xr2:uid="{00000000-000D-0000-FFFF-FFFF00000000}"/>
  </bookViews>
  <sheets>
    <sheet name="Budsjett 2023" sheetId="1" r:id="rId1"/>
  </sheets>
  <definedNames>
    <definedName name="_xlnm._FilterDatabase" localSheetId="0" hidden="1">'Budsjett 2023'!$A$2:$D$60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  <c r="C21" i="1" l="1"/>
  <c r="C60" i="1" l="1"/>
  <c r="C65" i="1" s="1"/>
</calcChain>
</file>

<file path=xl/sharedStrings.xml><?xml version="1.0" encoding="utf-8"?>
<sst xmlns="http://schemas.openxmlformats.org/spreadsheetml/2006/main" count="116" uniqueCount="110">
  <si>
    <t>Driftsinntekter</t>
  </si>
  <si>
    <t>3110</t>
  </si>
  <si>
    <t>Medlemskontigent</t>
  </si>
  <si>
    <t>3200</t>
  </si>
  <si>
    <t>3250</t>
  </si>
  <si>
    <t>Topp 8 kontingent</t>
  </si>
  <si>
    <t>3251</t>
  </si>
  <si>
    <t>Topp 8 sponsorinntekter</t>
  </si>
  <si>
    <t>3315</t>
  </si>
  <si>
    <t>Aktiv til 100</t>
  </si>
  <si>
    <t>3331</t>
  </si>
  <si>
    <t>Ungdomsgruppa</t>
  </si>
  <si>
    <t>3400</t>
  </si>
  <si>
    <t>Tilskot/støtte</t>
  </si>
  <si>
    <t>3410</t>
  </si>
  <si>
    <t>Tilskot barne- og ungdomsaktiveteter</t>
  </si>
  <si>
    <t>3425</t>
  </si>
  <si>
    <t>Kom deg ut</t>
  </si>
  <si>
    <t>3430</t>
  </si>
  <si>
    <t>Grasrotandel</t>
  </si>
  <si>
    <t>3440</t>
  </si>
  <si>
    <t>Momskompensasjon</t>
  </si>
  <si>
    <t>3450</t>
  </si>
  <si>
    <t>Frifond DNT</t>
  </si>
  <si>
    <t>3460</t>
  </si>
  <si>
    <t>Trimpoeng</t>
  </si>
  <si>
    <t>3500</t>
  </si>
  <si>
    <t>Bøker,kart,t-skjorter,pins.</t>
  </si>
  <si>
    <t>3710</t>
  </si>
  <si>
    <t>Tilskot Gapahuk Fitjar</t>
  </si>
  <si>
    <t>3720</t>
  </si>
  <si>
    <t>Lundarstøl</t>
  </si>
  <si>
    <t>3811</t>
  </si>
  <si>
    <t>Tilskot/gåver lysløype Fitjarfjellet</t>
  </si>
  <si>
    <t>3930</t>
  </si>
  <si>
    <t>Gåver</t>
  </si>
  <si>
    <t>Driftsutgifter</t>
  </si>
  <si>
    <t>4300</t>
  </si>
  <si>
    <t>4311</t>
  </si>
  <si>
    <t>4312</t>
  </si>
  <si>
    <t>Utstyr</t>
  </si>
  <si>
    <t>4313</t>
  </si>
  <si>
    <t>4315</t>
  </si>
  <si>
    <t>4320</t>
  </si>
  <si>
    <t>Barnas Turlag</t>
  </si>
  <si>
    <t>4321</t>
  </si>
  <si>
    <t>Utstyr Barnas turlag</t>
  </si>
  <si>
    <t>4325</t>
  </si>
  <si>
    <t>Kostnader Kom deg ut</t>
  </si>
  <si>
    <t>4330</t>
  </si>
  <si>
    <t>Opptur for 8. klasse</t>
  </si>
  <si>
    <t>4331</t>
  </si>
  <si>
    <t>4340</t>
  </si>
  <si>
    <t>Kostnader seniorgruppa</t>
  </si>
  <si>
    <t>4350</t>
  </si>
  <si>
    <t xml:space="preserve">Topp 8 </t>
  </si>
  <si>
    <t>4702</t>
  </si>
  <si>
    <t>4705</t>
  </si>
  <si>
    <t>Materialer stiar</t>
  </si>
  <si>
    <t>4714</t>
  </si>
  <si>
    <t>Drift gapahuker</t>
  </si>
  <si>
    <t>4715</t>
  </si>
  <si>
    <t>Tårnet &amp; Hytte Stovegolvet</t>
  </si>
  <si>
    <t>4720</t>
  </si>
  <si>
    <t>4750</t>
  </si>
  <si>
    <t>Stimerking, stier</t>
  </si>
  <si>
    <t>4801</t>
  </si>
  <si>
    <t>Arbeid,tjenester</t>
  </si>
  <si>
    <t>4802</t>
  </si>
  <si>
    <t>Transport, leige</t>
  </si>
  <si>
    <t>4811</t>
  </si>
  <si>
    <t>Lysløype Fitjar  drift</t>
  </si>
  <si>
    <t>4900</t>
  </si>
  <si>
    <t>Diverse kostnader</t>
  </si>
  <si>
    <t>4910</t>
  </si>
  <si>
    <t>Turlagseffekter</t>
  </si>
  <si>
    <t>6200</t>
  </si>
  <si>
    <t>Telefon,porto</t>
  </si>
  <si>
    <t>6300</t>
  </si>
  <si>
    <t>Husleie</t>
  </si>
  <si>
    <t>6540</t>
  </si>
  <si>
    <t>Inventar og utstyr</t>
  </si>
  <si>
    <t>6800</t>
  </si>
  <si>
    <t>Kontorkostnader</t>
  </si>
  <si>
    <t>7100</t>
  </si>
  <si>
    <t>Kostnader møte/arrangement</t>
  </si>
  <si>
    <t>7140</t>
  </si>
  <si>
    <t>Reiser/kurs</t>
  </si>
  <si>
    <t>7200</t>
  </si>
  <si>
    <t>Refundert utlegg styret</t>
  </si>
  <si>
    <t>7300</t>
  </si>
  <si>
    <t>Marknadsføring/annonser</t>
  </si>
  <si>
    <t>7700</t>
  </si>
  <si>
    <t>Andre kostnader</t>
  </si>
  <si>
    <t>7710</t>
  </si>
  <si>
    <t>7770</t>
  </si>
  <si>
    <t>BANKGEBYR</t>
  </si>
  <si>
    <t>7790</t>
  </si>
  <si>
    <t>Finansposter</t>
  </si>
  <si>
    <t>8050</t>
  </si>
  <si>
    <t>Renteinntekter</t>
  </si>
  <si>
    <t>Sum Finansposter</t>
  </si>
  <si>
    <t>Turutgifter overnattingsturar</t>
  </si>
  <si>
    <t>Inntekter overnattingsturar</t>
  </si>
  <si>
    <t>Div Kostnader turar</t>
  </si>
  <si>
    <t xml:space="preserve">Aktivitet  Gapahukar </t>
  </si>
  <si>
    <t>Budsjett 2023</t>
  </si>
  <si>
    <t xml:space="preserve"> </t>
  </si>
  <si>
    <t>Budsjett  Driftsutgifter</t>
  </si>
  <si>
    <t>Budsjett  Driftsinntekter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</si>
</sst>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9.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1" tint="0.90197454756309703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0" xfId="1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66"/>
  <sheetViews>
    <sheetView tabSelected="1" workbookViewId="0">
      <selection activeCell="A21" sqref="A21:B21"/>
    </sheetView>
  </sheetViews>
  <sheetFormatPr baseColWidth="10" defaultColWidth="8.77734375" defaultRowHeight="13.2" x14ac:dyDescent="0.25"/>
  <cols>
    <col min="1" max="1" width="6.6640625" style="6" customWidth="1"/>
    <col min="2" max="2" width="45.77734375" style="6" customWidth="1"/>
    <col min="3" max="3" width="18.21875" style="1" customWidth="1"/>
    <col min="4" max="16384" width="8.77734375" style="6"/>
  </cols>
  <sheetData>
    <row r="1" spans="1:3" ht="33" x14ac:dyDescent="0.6">
      <c r="A1" s="14" t="s">
        <v>106</v>
      </c>
      <c r="B1" s="14"/>
      <c r="C1" s="14"/>
    </row>
    <row r="2" spans="1:3" ht="12" customHeight="1" x14ac:dyDescent="0.25">
      <c r="A2" s="13" t="s">
        <v>0</v>
      </c>
      <c r="B2" s="13"/>
    </row>
    <row r="3" spans="1:3" ht="12" customHeight="1" x14ac:dyDescent="0.25">
      <c r="A3" s="7" t="s">
        <v>1</v>
      </c>
      <c r="B3" s="8" t="s">
        <v>2</v>
      </c>
      <c r="C3" s="1">
        <v>115000</v>
      </c>
    </row>
    <row r="4" spans="1:3" ht="12" customHeight="1" x14ac:dyDescent="0.25">
      <c r="A4" s="9" t="s">
        <v>3</v>
      </c>
      <c r="B4" s="10" t="s">
        <v>103</v>
      </c>
      <c r="C4" s="1">
        <v>120000</v>
      </c>
    </row>
    <row r="5" spans="1:3" ht="12" customHeight="1" x14ac:dyDescent="0.25">
      <c r="A5" s="7" t="s">
        <v>4</v>
      </c>
      <c r="B5" s="8" t="s">
        <v>5</v>
      </c>
      <c r="C5" s="1">
        <v>75000</v>
      </c>
    </row>
    <row r="6" spans="1:3" ht="12" customHeight="1" x14ac:dyDescent="0.25">
      <c r="A6" s="9" t="s">
        <v>6</v>
      </c>
      <c r="B6" s="10" t="s">
        <v>7</v>
      </c>
      <c r="C6" s="1">
        <v>150000</v>
      </c>
    </row>
    <row r="7" spans="1:3" ht="12" customHeight="1" x14ac:dyDescent="0.25">
      <c r="A7" s="7" t="s">
        <v>8</v>
      </c>
      <c r="B7" s="8" t="s">
        <v>9</v>
      </c>
      <c r="C7" s="1">
        <v>60000</v>
      </c>
    </row>
    <row r="8" spans="1:3" ht="12" customHeight="1" x14ac:dyDescent="0.25">
      <c r="A8" s="9" t="s">
        <v>10</v>
      </c>
      <c r="B8" s="10" t="s">
        <v>11</v>
      </c>
      <c r="C8" s="1">
        <v>20000</v>
      </c>
    </row>
    <row r="9" spans="1:3" ht="12" customHeight="1" x14ac:dyDescent="0.25">
      <c r="A9" s="7" t="s">
        <v>12</v>
      </c>
      <c r="B9" s="8" t="s">
        <v>13</v>
      </c>
      <c r="C9" s="1">
        <v>20000</v>
      </c>
    </row>
    <row r="10" spans="1:3" ht="12" customHeight="1" x14ac:dyDescent="0.25">
      <c r="A10" s="9" t="s">
        <v>14</v>
      </c>
      <c r="B10" s="10" t="s">
        <v>15</v>
      </c>
      <c r="C10" s="1">
        <v>25000</v>
      </c>
    </row>
    <row r="11" spans="1:3" ht="12" customHeight="1" x14ac:dyDescent="0.25">
      <c r="A11" s="7" t="s">
        <v>16</v>
      </c>
      <c r="B11" s="8" t="s">
        <v>17</v>
      </c>
      <c r="C11" s="1">
        <v>15000</v>
      </c>
    </row>
    <row r="12" spans="1:3" ht="12" customHeight="1" x14ac:dyDescent="0.25">
      <c r="A12" s="9" t="s">
        <v>18</v>
      </c>
      <c r="B12" s="10" t="s">
        <v>19</v>
      </c>
      <c r="C12" s="1">
        <v>50000</v>
      </c>
    </row>
    <row r="13" spans="1:3" ht="12" customHeight="1" x14ac:dyDescent="0.25">
      <c r="A13" s="7" t="s">
        <v>20</v>
      </c>
      <c r="B13" s="8" t="s">
        <v>21</v>
      </c>
      <c r="C13" s="1">
        <v>50000</v>
      </c>
    </row>
    <row r="14" spans="1:3" ht="12" customHeight="1" x14ac:dyDescent="0.25">
      <c r="A14" s="9" t="s">
        <v>22</v>
      </c>
      <c r="B14" s="10" t="s">
        <v>23</v>
      </c>
      <c r="C14" s="1">
        <v>40000</v>
      </c>
    </row>
    <row r="15" spans="1:3" ht="12" customHeight="1" x14ac:dyDescent="0.25">
      <c r="A15" s="7" t="s">
        <v>24</v>
      </c>
      <c r="B15" s="8" t="s">
        <v>25</v>
      </c>
      <c r="C15" s="1">
        <v>50000</v>
      </c>
    </row>
    <row r="16" spans="1:3" ht="12" customHeight="1" x14ac:dyDescent="0.25">
      <c r="A16" s="9" t="s">
        <v>26</v>
      </c>
      <c r="B16" s="10" t="s">
        <v>27</v>
      </c>
      <c r="C16" s="1">
        <v>15000</v>
      </c>
    </row>
    <row r="17" spans="1:3" ht="12" customHeight="1" x14ac:dyDescent="0.25">
      <c r="A17" s="7" t="s">
        <v>28</v>
      </c>
      <c r="B17" s="8" t="s">
        <v>29</v>
      </c>
      <c r="C17" s="1">
        <v>10000</v>
      </c>
    </row>
    <row r="18" spans="1:3" ht="12" customHeight="1" x14ac:dyDescent="0.25">
      <c r="A18" s="9" t="s">
        <v>30</v>
      </c>
      <c r="B18" s="10" t="s">
        <v>31</v>
      </c>
      <c r="C18" s="1">
        <v>30000</v>
      </c>
    </row>
    <row r="19" spans="1:3" ht="12" customHeight="1" x14ac:dyDescent="0.25">
      <c r="A19" s="9" t="s">
        <v>32</v>
      </c>
      <c r="B19" s="10" t="s">
        <v>33</v>
      </c>
      <c r="C19" s="1">
        <v>20000</v>
      </c>
    </row>
    <row r="20" spans="1:3" ht="12" customHeight="1" x14ac:dyDescent="0.25">
      <c r="A20" s="9" t="s">
        <v>34</v>
      </c>
      <c r="B20" s="10" t="s">
        <v>35</v>
      </c>
      <c r="C20" s="1">
        <v>20000</v>
      </c>
    </row>
    <row r="21" spans="1:3" ht="12" customHeight="1" thickBot="1" x14ac:dyDescent="0.3">
      <c r="A21" s="11" t="s">
        <v>109</v>
      </c>
      <c r="B21" s="11"/>
      <c r="C21" s="2">
        <f>SUM(C3:C20)</f>
        <v>885000</v>
      </c>
    </row>
    <row r="22" spans="1:3" ht="12" customHeight="1" x14ac:dyDescent="0.25">
      <c r="A22" s="5"/>
      <c r="B22" s="5"/>
      <c r="C22" s="4"/>
    </row>
    <row r="23" spans="1:3" ht="12" customHeight="1" x14ac:dyDescent="0.25">
      <c r="A23" s="13" t="s">
        <v>36</v>
      </c>
      <c r="B23" s="13"/>
    </row>
    <row r="24" spans="1:3" ht="12" customHeight="1" x14ac:dyDescent="0.25">
      <c r="A24" s="7" t="s">
        <v>37</v>
      </c>
      <c r="B24" s="8" t="s">
        <v>104</v>
      </c>
      <c r="C24" s="1">
        <v>10000</v>
      </c>
    </row>
    <row r="25" spans="1:3" ht="12" customHeight="1" x14ac:dyDescent="0.25">
      <c r="A25" s="9" t="s">
        <v>38</v>
      </c>
      <c r="B25" s="10" t="s">
        <v>102</v>
      </c>
      <c r="C25" s="1">
        <v>120000</v>
      </c>
    </row>
    <row r="26" spans="1:3" ht="12" customHeight="1" x14ac:dyDescent="0.25">
      <c r="A26" s="7" t="s">
        <v>39</v>
      </c>
      <c r="B26" s="8" t="s">
        <v>40</v>
      </c>
      <c r="C26" s="1">
        <v>60000</v>
      </c>
    </row>
    <row r="27" spans="1:3" ht="12" customHeight="1" x14ac:dyDescent="0.25">
      <c r="A27" s="9" t="s">
        <v>41</v>
      </c>
      <c r="B27" s="10" t="s">
        <v>25</v>
      </c>
      <c r="C27" s="1">
        <v>15000</v>
      </c>
    </row>
    <row r="28" spans="1:3" ht="12" customHeight="1" x14ac:dyDescent="0.25">
      <c r="A28" s="7" t="s">
        <v>42</v>
      </c>
      <c r="B28" s="8" t="s">
        <v>9</v>
      </c>
      <c r="C28" s="1">
        <v>45000</v>
      </c>
    </row>
    <row r="29" spans="1:3" ht="12" customHeight="1" x14ac:dyDescent="0.25">
      <c r="A29" s="9" t="s">
        <v>43</v>
      </c>
      <c r="B29" s="10" t="s">
        <v>44</v>
      </c>
      <c r="C29" s="1">
        <v>15000</v>
      </c>
    </row>
    <row r="30" spans="1:3" ht="12" customHeight="1" x14ac:dyDescent="0.25">
      <c r="A30" s="7" t="s">
        <v>45</v>
      </c>
      <c r="B30" s="8" t="s">
        <v>46</v>
      </c>
      <c r="C30" s="1">
        <v>5000</v>
      </c>
    </row>
    <row r="31" spans="1:3" ht="12" customHeight="1" x14ac:dyDescent="0.25">
      <c r="A31" s="9" t="s">
        <v>47</v>
      </c>
      <c r="B31" s="10" t="s">
        <v>48</v>
      </c>
      <c r="C31" s="1">
        <v>15000</v>
      </c>
    </row>
    <row r="32" spans="1:3" ht="12" customHeight="1" x14ac:dyDescent="0.25">
      <c r="A32" s="7" t="s">
        <v>49</v>
      </c>
      <c r="B32" s="8" t="s">
        <v>50</v>
      </c>
      <c r="C32" s="1">
        <v>50000</v>
      </c>
    </row>
    <row r="33" spans="1:3" ht="12" customHeight="1" x14ac:dyDescent="0.25">
      <c r="A33" s="9" t="s">
        <v>51</v>
      </c>
      <c r="B33" s="10" t="s">
        <v>11</v>
      </c>
      <c r="C33" s="1">
        <v>15000</v>
      </c>
    </row>
    <row r="34" spans="1:3" ht="12" customHeight="1" x14ac:dyDescent="0.25">
      <c r="A34" s="7" t="s">
        <v>52</v>
      </c>
      <c r="B34" s="8" t="s">
        <v>53</v>
      </c>
      <c r="C34" s="1">
        <v>6000</v>
      </c>
    </row>
    <row r="35" spans="1:3" ht="12" customHeight="1" x14ac:dyDescent="0.25">
      <c r="A35" s="9" t="s">
        <v>54</v>
      </c>
      <c r="B35" s="10" t="s">
        <v>55</v>
      </c>
      <c r="C35" s="1">
        <v>125000</v>
      </c>
    </row>
    <row r="36" spans="1:3" ht="12" customHeight="1" x14ac:dyDescent="0.25">
      <c r="A36" s="9" t="s">
        <v>56</v>
      </c>
      <c r="B36" s="10" t="s">
        <v>105</v>
      </c>
      <c r="C36" s="1">
        <v>20000</v>
      </c>
    </row>
    <row r="37" spans="1:3" ht="12" customHeight="1" x14ac:dyDescent="0.25">
      <c r="A37" s="7" t="s">
        <v>57</v>
      </c>
      <c r="B37" s="8" t="s">
        <v>58</v>
      </c>
      <c r="C37" s="1">
        <v>25000</v>
      </c>
    </row>
    <row r="38" spans="1:3" ht="12" customHeight="1" x14ac:dyDescent="0.25">
      <c r="A38" s="9" t="s">
        <v>59</v>
      </c>
      <c r="B38" s="10" t="s">
        <v>60</v>
      </c>
      <c r="C38" s="1">
        <v>15000</v>
      </c>
    </row>
    <row r="39" spans="1:3" ht="12" customHeight="1" x14ac:dyDescent="0.25">
      <c r="A39" s="7" t="s">
        <v>61</v>
      </c>
      <c r="B39" s="8" t="s">
        <v>62</v>
      </c>
      <c r="C39" s="1">
        <v>2000</v>
      </c>
    </row>
    <row r="40" spans="1:3" ht="12" customHeight="1" x14ac:dyDescent="0.25">
      <c r="A40" s="9" t="s">
        <v>63</v>
      </c>
      <c r="B40" s="10" t="s">
        <v>31</v>
      </c>
      <c r="C40" s="1">
        <v>40000</v>
      </c>
    </row>
    <row r="41" spans="1:3" ht="12" customHeight="1" x14ac:dyDescent="0.25">
      <c r="A41" s="9" t="s">
        <v>64</v>
      </c>
      <c r="B41" s="10" t="s">
        <v>65</v>
      </c>
      <c r="C41" s="1">
        <v>5000</v>
      </c>
    </row>
    <row r="42" spans="1:3" ht="12" customHeight="1" x14ac:dyDescent="0.25">
      <c r="A42" s="7" t="s">
        <v>66</v>
      </c>
      <c r="B42" s="8" t="s">
        <v>67</v>
      </c>
      <c r="C42" s="1">
        <v>4000</v>
      </c>
    </row>
    <row r="43" spans="1:3" ht="12" customHeight="1" x14ac:dyDescent="0.25">
      <c r="A43" s="9" t="s">
        <v>68</v>
      </c>
      <c r="B43" s="10" t="s">
        <v>69</v>
      </c>
      <c r="C43" s="1">
        <v>4000</v>
      </c>
    </row>
    <row r="44" spans="1:3" ht="12" customHeight="1" x14ac:dyDescent="0.25">
      <c r="A44" s="7" t="s">
        <v>70</v>
      </c>
      <c r="B44" s="8" t="s">
        <v>71</v>
      </c>
      <c r="C44" s="1">
        <v>20000</v>
      </c>
    </row>
    <row r="45" spans="1:3" ht="12" customHeight="1" x14ac:dyDescent="0.25">
      <c r="A45" s="9" t="s">
        <v>72</v>
      </c>
      <c r="B45" s="10" t="s">
        <v>73</v>
      </c>
      <c r="C45" s="1">
        <v>5000</v>
      </c>
    </row>
    <row r="46" spans="1:3" ht="12" customHeight="1" x14ac:dyDescent="0.25">
      <c r="A46" s="7" t="s">
        <v>74</v>
      </c>
      <c r="B46" s="8" t="s">
        <v>75</v>
      </c>
      <c r="C46" s="1">
        <v>15000</v>
      </c>
    </row>
    <row r="47" spans="1:3" ht="12" customHeight="1" x14ac:dyDescent="0.25">
      <c r="A47" s="9" t="s">
        <v>76</v>
      </c>
      <c r="B47" s="10" t="s">
        <v>77</v>
      </c>
      <c r="C47" s="1">
        <v>5000</v>
      </c>
    </row>
    <row r="48" spans="1:3" ht="12" customHeight="1" x14ac:dyDescent="0.25">
      <c r="A48" s="7" t="s">
        <v>78</v>
      </c>
      <c r="B48" s="8" t="s">
        <v>79</v>
      </c>
      <c r="C48" s="1">
        <v>7200</v>
      </c>
    </row>
    <row r="49" spans="1:3" ht="12" customHeight="1" x14ac:dyDescent="0.25">
      <c r="A49" s="9" t="s">
        <v>80</v>
      </c>
      <c r="B49" s="10" t="s">
        <v>81</v>
      </c>
      <c r="C49" s="1">
        <v>300</v>
      </c>
    </row>
    <row r="50" spans="1:3" ht="12" customHeight="1" x14ac:dyDescent="0.25">
      <c r="A50" s="7" t="s">
        <v>82</v>
      </c>
      <c r="B50" s="8" t="s">
        <v>83</v>
      </c>
      <c r="C50" s="1">
        <v>2500</v>
      </c>
    </row>
    <row r="51" spans="1:3" ht="12" customHeight="1" x14ac:dyDescent="0.25">
      <c r="A51" s="9" t="s">
        <v>84</v>
      </c>
      <c r="B51" s="10" t="s">
        <v>85</v>
      </c>
      <c r="C51" s="1">
        <v>25000</v>
      </c>
    </row>
    <row r="52" spans="1:3" ht="12" customHeight="1" x14ac:dyDescent="0.25">
      <c r="A52" s="7" t="s">
        <v>86</v>
      </c>
      <c r="B52" s="8" t="s">
        <v>87</v>
      </c>
      <c r="C52" s="1">
        <v>20000</v>
      </c>
    </row>
    <row r="53" spans="1:3" ht="12" customHeight="1" x14ac:dyDescent="0.25">
      <c r="A53" s="9" t="s">
        <v>88</v>
      </c>
      <c r="B53" s="10" t="s">
        <v>89</v>
      </c>
      <c r="C53" s="1">
        <v>7000</v>
      </c>
    </row>
    <row r="54" spans="1:3" ht="13.05" customHeight="1" x14ac:dyDescent="0.25">
      <c r="A54" s="7" t="s">
        <v>90</v>
      </c>
      <c r="B54" s="8" t="s">
        <v>91</v>
      </c>
      <c r="C54" s="1">
        <v>70000</v>
      </c>
    </row>
    <row r="55" spans="1:3" ht="12" customHeight="1" x14ac:dyDescent="0.25">
      <c r="A55" s="7" t="s">
        <v>92</v>
      </c>
      <c r="B55" s="8" t="s">
        <v>93</v>
      </c>
      <c r="C55" s="1">
        <v>5000</v>
      </c>
    </row>
    <row r="56" spans="1:3" ht="12" customHeight="1" x14ac:dyDescent="0.25">
      <c r="A56" s="9" t="s">
        <v>94</v>
      </c>
      <c r="B56" s="10" t="s">
        <v>35</v>
      </c>
      <c r="C56" s="1">
        <v>15000</v>
      </c>
    </row>
    <row r="57" spans="1:3" ht="12" customHeight="1" x14ac:dyDescent="0.25">
      <c r="A57" s="7" t="s">
        <v>95</v>
      </c>
      <c r="B57" s="8" t="s">
        <v>96</v>
      </c>
      <c r="C57" s="1">
        <v>1000</v>
      </c>
    </row>
    <row r="58" spans="1:3" ht="12" customHeight="1" x14ac:dyDescent="0.25">
      <c r="A58" s="9" t="s">
        <v>97</v>
      </c>
      <c r="B58" s="10" t="s">
        <v>93</v>
      </c>
      <c r="C58" s="1">
        <v>2000</v>
      </c>
    </row>
    <row r="59" spans="1:3" ht="12" customHeight="1" x14ac:dyDescent="0.25">
      <c r="A59" s="11" t="s">
        <v>108</v>
      </c>
      <c r="B59" s="11"/>
      <c r="C59" s="3">
        <f>SUM(C24:C58)</f>
        <v>796000</v>
      </c>
    </row>
    <row r="60" spans="1:3" ht="12" customHeight="1" thickBot="1" x14ac:dyDescent="0.3">
      <c r="A60" s="12" t="s">
        <v>107</v>
      </c>
      <c r="B60" s="12"/>
      <c r="C60" s="2">
        <f>C21-C59</f>
        <v>89000</v>
      </c>
    </row>
    <row r="61" spans="1:3" ht="12" customHeight="1" x14ac:dyDescent="0.25">
      <c r="A61" s="13"/>
      <c r="B61" s="13"/>
    </row>
    <row r="62" spans="1:3" ht="12" customHeight="1" x14ac:dyDescent="0.25">
      <c r="A62" s="13" t="s">
        <v>98</v>
      </c>
      <c r="B62" s="13"/>
    </row>
    <row r="63" spans="1:3" ht="12" customHeight="1" x14ac:dyDescent="0.25">
      <c r="A63" s="7" t="s">
        <v>99</v>
      </c>
      <c r="B63" s="8" t="s">
        <v>100</v>
      </c>
      <c r="C63" s="1">
        <v>15000</v>
      </c>
    </row>
    <row r="64" spans="1:3" ht="12" customHeight="1" x14ac:dyDescent="0.25">
      <c r="A64" s="11" t="s">
        <v>101</v>
      </c>
      <c r="B64" s="11"/>
    </row>
    <row r="65" spans="1:3" ht="16.05" customHeight="1" thickBot="1" x14ac:dyDescent="0.3">
      <c r="A65" s="12"/>
      <c r="B65" s="12"/>
      <c r="C65" s="2">
        <f>+C60+C63</f>
        <v>104000</v>
      </c>
    </row>
    <row r="66" spans="1:3" ht="12" customHeight="1" x14ac:dyDescent="0.25">
      <c r="A66" s="13"/>
      <c r="B66" s="13"/>
    </row>
  </sheetData>
  <mergeCells count="11">
    <mergeCell ref="A21:B21"/>
    <mergeCell ref="A1:C1"/>
    <mergeCell ref="A2:B2"/>
    <mergeCell ref="A64:B64"/>
    <mergeCell ref="A65:B65"/>
    <mergeCell ref="A66:B66"/>
    <mergeCell ref="A23:B23"/>
    <mergeCell ref="A59:B59"/>
    <mergeCell ref="A60:B60"/>
    <mergeCell ref="A61:B61"/>
    <mergeCell ref="A62:B62"/>
  </mergeCells>
  <pageMargins left="0.344444444444444" right="0.13611111111111099" top="0.13611111111111099" bottom="0.13611111111111099" header="0.5" footer="0.5"/>
  <pageSetup paperSize="9" orientation="portrait" r:id="rId1"/>
</worksheet>
</file>

<file path=docMetadata/LabelInfo.xml><?xml version="1.0" encoding="utf-8"?>
<clbl:labelList xmlns:clbl="http://schemas.microsoft.com/office/2020/mipLabelMetadata">
  <clbl:label id="{e64eed3b-130b-4001-b50d-f867ed318682}" enabled="0" method="" siteId="{e64eed3b-130b-4001-b50d-f867ed3186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2023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Olaussen</dc:creator>
  <cp:lastModifiedBy>Tom Knudsen</cp:lastModifiedBy>
  <cp:lastPrinted>2023-02-16T13:23:37Z</cp:lastPrinted>
  <dcterms:created xsi:type="dcterms:W3CDTF">2023-02-13T07:09:25Z</dcterms:created>
  <dcterms:modified xsi:type="dcterms:W3CDTF">2024-02-27T08:01:14Z</dcterms:modified>
</cp:coreProperties>
</file>